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ZOR" sheetId="1" r:id="rId4"/>
  </sheets>
  <definedNames/>
  <calcPr/>
</workbook>
</file>

<file path=xl/sharedStrings.xml><?xml version="1.0" encoding="utf-8"?>
<sst xmlns="http://schemas.openxmlformats.org/spreadsheetml/2006/main" count="61" uniqueCount="51">
  <si>
    <t>Název firmy</t>
  </si>
  <si>
    <t>Rok</t>
  </si>
  <si>
    <t>REALITA</t>
  </si>
  <si>
    <t>POVĚDOMÍ</t>
  </si>
  <si>
    <t>LEADY</t>
  </si>
  <si>
    <t>PŘÍLEŽITOSTI</t>
  </si>
  <si>
    <t>PRODEJ</t>
  </si>
  <si>
    <t>OPAKOVANÝ</t>
  </si>
  <si>
    <t>KPI – nových počet příležitostí</t>
  </si>
  <si>
    <t>konverzní poměr</t>
  </si>
  <si>
    <t>-</t>
  </si>
  <si>
    <t>měsíčně</t>
  </si>
  <si>
    <t>týdně</t>
  </si>
  <si>
    <t>PLÁN</t>
  </si>
  <si>
    <t>Povědomí</t>
  </si>
  <si>
    <t>Kolik lidí vás vidělo – vaše značka, váš obsah, váš produkt.</t>
  </si>
  <si>
    <t>– GA4 → Reports → Acquisition → Traffic acquisition → Users</t>
  </si>
  <si>
    <t>– LinkedIn Company Page → Analytics → Visitors / Impressions</t>
  </si>
  <si>
    <t>– Meta Ads Manager → Awareness campaigns → Reach</t>
  </si>
  <si>
    <t>– YouTube Studio → Analytics → Views</t>
  </si>
  <si>
    <t>– Social media → Impressions</t>
  </si>
  <si>
    <t>Leady</t>
  </si>
  <si>
    <t>Kolik lidí projevilo zájem – klik, formulář, registrace, stáhnutí, request demo.</t>
  </si>
  <si>
    <t>Konverzní poměr 1–5 % z celkového trafficu (B2B standard, záleží na typu nabídky).</t>
  </si>
  <si>
    <t>– CRM (HubSpot / Pipedrive / Salesforce) → New leads (Last 7 days)</t>
  </si>
  <si>
    <t>– Web → GA4 → Events → Form_submit / CTA Clicks</t>
  </si>
  <si>
    <t>– Calendly → Bookings</t>
  </si>
  <si>
    <t>– Mailchimp / ActiveCampaign → Signups</t>
  </si>
  <si>
    <t>– Notion / Airtable → ručně vedené leady</t>
  </si>
  <si>
    <t>Příležitosti</t>
  </si>
  <si>
    <t>Kolik lidí se dostalo do obchodního procesu – discovery call, demo, kvalifikace, opportunity stage.</t>
  </si>
  <si>
    <t>Konverzní poměr 5–10% (enterprise) až 20–40% u SMEs.</t>
  </si>
  <si>
    <t>– CRM → Deals created (Last 7 days)</t>
  </si>
  <si>
    <t>– CRM → Meetings booked → Type: Demo / Discovery</t>
  </si>
  <si>
    <t>– Sales calendar → počty meetingů</t>
  </si>
  <si>
    <t>– Intercom / chatbot → kvalifikované konverzace</t>
  </si>
  <si>
    <t>Prodej</t>
  </si>
  <si>
    <t>Počet uzavřených obchodů nebo podepsaných smluv.</t>
  </si>
  <si>
    <t>Konverzní poměr 10–20% (enterprise), 15-30% (mid-market), 20–40% (SME).</t>
  </si>
  <si>
    <t>– CRM → Deals → Closed Won (Last 7 days)</t>
  </si>
  <si>
    <t>– Billing systém (Stripe, Recurly, Paddle) → New customers / new MRR</t>
  </si>
  <si>
    <t>– ERP → nové objednávky / kontrakty</t>
  </si>
  <si>
    <t>– Sales team → pipeline meeting (týdenní report)</t>
  </si>
  <si>
    <t>Opakovaný</t>
  </si>
  <si>
    <t>Kolik stávajících zákazníků prodloužilo, obnovilo smlouvu, nakoupilo znovu, nebo rozšířilo objem/počet licencí.</t>
  </si>
  <si>
    <t>Konverze 85+%.</t>
  </si>
  <si>
    <t>– Billing platformy (Stripe, Chargebee, Paddle) → Renewals + Expansion MRR</t>
  </si>
  <si>
    <t>– CRM → Customer pipeline → Renewals this week</t>
  </si>
  <si>
    <t>– Success team → health score → renewal meetings</t>
  </si>
  <si>
    <t>– Support / usage analytics → kdo aktivně používá produkt</t>
  </si>
  <si>
    <t>– ERP → opakované objednávky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</si>
</sst>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8.0"/>
      <color theme="1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1" fillId="0" fontId="3" numFmtId="0" xfId="0" applyAlignment="1" applyBorder="1" applyFont="1">
      <alignment readingOrder="0"/>
    </xf>
    <xf borderId="1" fillId="0" fontId="3" numFmtId="10" xfId="0" applyAlignment="1" applyBorder="1" applyFont="1" applyNumberFormat="1">
      <alignment readingOrder="0"/>
    </xf>
    <xf borderId="1" fillId="0" fontId="3" numFmtId="10" xfId="0" applyBorder="1" applyFont="1" applyNumberFormat="1"/>
    <xf borderId="1" fillId="0" fontId="3" numFmtId="1" xfId="0" applyBorder="1" applyFont="1" applyNumberFormat="1"/>
    <xf borderId="1" fillId="0" fontId="3" numFmtId="9" xfId="0" applyAlignment="1" applyBorder="1" applyFont="1" applyNumberFormat="1">
      <alignment readingOrder="0"/>
    </xf>
    <xf borderId="1" fillId="0" fontId="3" numFmtId="9" xfId="0" applyBorder="1" applyFont="1" applyNumberFormat="1"/>
    <xf borderId="0" fillId="0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25"/>
  </cols>
  <sheetData>
    <row r="1">
      <c r="A1" s="1" t="s">
        <v>0</v>
      </c>
      <c r="B1" s="1" t="s">
        <v>1</v>
      </c>
    </row>
    <row r="4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>
      <c r="A5" s="3" t="s">
        <v>8</v>
      </c>
      <c r="B5" s="3"/>
      <c r="C5" s="3"/>
      <c r="D5" s="3"/>
      <c r="E5" s="3"/>
      <c r="F5" s="3"/>
    </row>
    <row r="6">
      <c r="A6" s="3" t="s">
        <v>9</v>
      </c>
      <c r="B6" s="4" t="s">
        <v>10</v>
      </c>
      <c r="C6" s="5" t="str">
        <f>(C5/B5)</f>
        <v>#DIV/0!</v>
      </c>
      <c r="D6" s="5" t="str">
        <f t="shared" ref="D6:F6" si="1">D5/C5</f>
        <v>#DIV/0!</v>
      </c>
      <c r="E6" s="5" t="str">
        <f t="shared" si="1"/>
        <v>#DIV/0!</v>
      </c>
      <c r="F6" s="5" t="str">
        <f t="shared" si="1"/>
        <v>#DIV/0!</v>
      </c>
    </row>
    <row r="7">
      <c r="A7" s="3" t="s">
        <v>11</v>
      </c>
      <c r="B7" s="6">
        <f t="shared" ref="B7:F7" si="2">B5/12</f>
        <v>0</v>
      </c>
      <c r="C7" s="6">
        <f t="shared" si="2"/>
        <v>0</v>
      </c>
      <c r="D7" s="6">
        <f t="shared" si="2"/>
        <v>0</v>
      </c>
      <c r="E7" s="6">
        <f t="shared" si="2"/>
        <v>0</v>
      </c>
      <c r="F7" s="6">
        <f t="shared" si="2"/>
        <v>0</v>
      </c>
    </row>
    <row r="8">
      <c r="A8" s="3" t="s">
        <v>12</v>
      </c>
      <c r="B8" s="6">
        <f t="shared" ref="B8:F8" si="3">B5/52</f>
        <v>0</v>
      </c>
      <c r="C8" s="6">
        <f t="shared" si="3"/>
        <v>0</v>
      </c>
      <c r="D8" s="6">
        <f t="shared" si="3"/>
        <v>0</v>
      </c>
      <c r="E8" s="6">
        <f t="shared" si="3"/>
        <v>0</v>
      </c>
      <c r="F8" s="6">
        <f t="shared" si="3"/>
        <v>0</v>
      </c>
    </row>
    <row r="11">
      <c r="A11" s="2" t="s">
        <v>13</v>
      </c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</row>
    <row r="12">
      <c r="A12" s="3" t="s">
        <v>8</v>
      </c>
      <c r="B12" s="3" t="str">
        <f t="shared" ref="B12:E12" si="4">IFERROR(C12/C13, 0)</f>
        <v>#REF!</v>
      </c>
      <c r="C12" s="3" t="str">
        <f t="shared" si="4"/>
        <v>#REF!</v>
      </c>
      <c r="D12" s="3" t="str">
        <f t="shared" si="4"/>
        <v>#REF!</v>
      </c>
      <c r="E12" s="3" t="str">
        <f t="shared" si="4"/>
        <v>#REF!</v>
      </c>
      <c r="F12" s="3"/>
    </row>
    <row r="13">
      <c r="A13" s="3" t="s">
        <v>9</v>
      </c>
      <c r="B13" s="7" t="s">
        <v>10</v>
      </c>
      <c r="C13" s="8" t="str">
        <f t="shared" ref="C13:F13" si="5">C12/B12</f>
        <v>#REF!</v>
      </c>
      <c r="D13" s="8" t="str">
        <f t="shared" si="5"/>
        <v>#REF!</v>
      </c>
      <c r="E13" s="8" t="str">
        <f t="shared" si="5"/>
        <v>#REF!</v>
      </c>
      <c r="F13" s="8" t="str">
        <f t="shared" si="5"/>
        <v>#REF!</v>
      </c>
    </row>
    <row r="14">
      <c r="A14" s="3" t="s">
        <v>11</v>
      </c>
      <c r="B14" s="6" t="str">
        <f t="shared" ref="B14:F14" si="6">B12/12</f>
        <v>#REF!</v>
      </c>
      <c r="C14" s="6" t="str">
        <f t="shared" si="6"/>
        <v>#REF!</v>
      </c>
      <c r="D14" s="6" t="str">
        <f t="shared" si="6"/>
        <v>#REF!</v>
      </c>
      <c r="E14" s="6" t="str">
        <f t="shared" si="6"/>
        <v>#REF!</v>
      </c>
      <c r="F14" s="6">
        <f t="shared" si="6"/>
        <v>0</v>
      </c>
    </row>
    <row r="15">
      <c r="A15" s="3" t="s">
        <v>12</v>
      </c>
      <c r="B15" s="6" t="str">
        <f t="shared" ref="B15:F15" si="7">B12/52</f>
        <v>#REF!</v>
      </c>
      <c r="C15" s="6" t="str">
        <f t="shared" si="7"/>
        <v>#REF!</v>
      </c>
      <c r="D15" s="6" t="str">
        <f t="shared" si="7"/>
        <v>#REF!</v>
      </c>
      <c r="E15" s="6" t="str">
        <f t="shared" si="7"/>
        <v>#REF!</v>
      </c>
      <c r="F15" s="6">
        <f t="shared" si="7"/>
        <v>0</v>
      </c>
    </row>
    <row r="18">
      <c r="A18" s="2" t="s">
        <v>14</v>
      </c>
    </row>
    <row r="19">
      <c r="A19" s="9" t="s">
        <v>15</v>
      </c>
    </row>
    <row r="20">
      <c r="A20" s="9" t="s">
        <v>16</v>
      </c>
    </row>
    <row r="21">
      <c r="A21" s="9" t="s">
        <v>17</v>
      </c>
    </row>
    <row r="22">
      <c r="A22" s="9" t="s">
        <v>18</v>
      </c>
    </row>
    <row r="23">
      <c r="A23" s="9" t="s">
        <v>19</v>
      </c>
    </row>
    <row r="24">
      <c r="A24" s="9" t="s">
        <v>20</v>
      </c>
    </row>
    <row r="26">
      <c r="A26" s="2" t="s">
        <v>21</v>
      </c>
    </row>
    <row r="27">
      <c r="A27" s="9" t="s">
        <v>22</v>
      </c>
    </row>
    <row r="28">
      <c r="A28" s="9" t="s">
        <v>23</v>
      </c>
    </row>
    <row r="29">
      <c r="A29" s="9" t="s">
        <v>24</v>
      </c>
    </row>
    <row r="30">
      <c r="A30" s="9" t="s">
        <v>25</v>
      </c>
    </row>
    <row r="31">
      <c r="A31" s="9" t="s">
        <v>26</v>
      </c>
    </row>
    <row r="32">
      <c r="A32" s="9" t="s">
        <v>27</v>
      </c>
    </row>
    <row r="33">
      <c r="A33" s="9" t="s">
        <v>28</v>
      </c>
    </row>
    <row r="35">
      <c r="A35" s="2" t="s">
        <v>29</v>
      </c>
    </row>
    <row r="36">
      <c r="A36" s="9" t="s">
        <v>30</v>
      </c>
    </row>
    <row r="37">
      <c r="A37" s="9" t="s">
        <v>31</v>
      </c>
    </row>
    <row r="38">
      <c r="A38" s="9" t="s">
        <v>32</v>
      </c>
    </row>
    <row r="39">
      <c r="A39" s="9" t="s">
        <v>33</v>
      </c>
    </row>
    <row r="40">
      <c r="A40" s="9" t="s">
        <v>34</v>
      </c>
    </row>
    <row r="41">
      <c r="A41" s="9" t="s">
        <v>35</v>
      </c>
    </row>
    <row r="43">
      <c r="A43" s="2" t="s">
        <v>36</v>
      </c>
    </row>
    <row r="44">
      <c r="A44" s="9" t="s">
        <v>37</v>
      </c>
    </row>
    <row r="45">
      <c r="A45" s="9" t="s">
        <v>38</v>
      </c>
    </row>
    <row r="46">
      <c r="A46" s="9" t="s">
        <v>39</v>
      </c>
    </row>
    <row r="47">
      <c r="A47" s="9" t="s">
        <v>40</v>
      </c>
    </row>
    <row r="48">
      <c r="A48" s="9" t="s">
        <v>41</v>
      </c>
    </row>
    <row r="49">
      <c r="A49" s="9" t="s">
        <v>42</v>
      </c>
    </row>
    <row r="51">
      <c r="A51" s="2" t="s">
        <v>43</v>
      </c>
    </row>
    <row r="52">
      <c r="A52" s="9" t="s">
        <v>44</v>
      </c>
    </row>
    <row r="53">
      <c r="A53" s="9" t="s">
        <v>45</v>
      </c>
    </row>
    <row r="54">
      <c r="A54" s="9" t="s">
        <v>46</v>
      </c>
    </row>
    <row r="55">
      <c r="A55" s="9" t="s">
        <v>47</v>
      </c>
    </row>
    <row r="56">
      <c r="A56" s="9" t="s">
        <v>48</v>
      </c>
    </row>
    <row r="57">
      <c r="A57" s="9" t="s">
        <v>49</v>
      </c>
    </row>
    <row r="58">
      <c r="A58" s="9" t="s">
        <v>50</v>
      </c>
    </row>
  </sheetData>
  <drawing r:id="rId1"/>
</worksheet>
</file>