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Pricing" sheetId="2" state="visible" r:id="rId4"/>
    <sheet name="Scoring guid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<sst xmlns="http://schemas.openxmlformats.org/spreadsheetml/2006/main" count="81" uniqueCount="66">
  <si>
    <t xml:space="preserve">Agency scorecard</t>
  </si>
  <si>
    <t xml:space="preserve">Score each agency 1 (poor) to 5 (excellent) in the yellow cells. Totals and ranks calculate automatically. Edit agency names in row 4 and weights in column B (they must add up to 100%). Column C shows an example: overwrite it with a real agency.</t>
  </si>
  <si>
    <t xml:space="preserve">Criterion</t>
  </si>
  <si>
    <t xml:space="preserve">Weight</t>
  </si>
  <si>
    <t xml:space="preserve">Example agency</t>
  </si>
  <si>
    <t xml:space="preserve">Agency B</t>
  </si>
  <si>
    <t xml:space="preserve">Agency C</t>
  </si>
  <si>
    <t xml:space="preserve">Agency D</t>
  </si>
  <si>
    <t xml:space="preserve">Agency E</t>
  </si>
  <si>
    <t xml:space="preserve">Understanding of our business and goals</t>
  </si>
  <si>
    <t xml:space="preserve">Strategy and 90-day plan</t>
  </si>
  <si>
    <t xml:space="preserve">Relevant experience and verifiable results</t>
  </si>
  <si>
    <t xml:space="preserve">Team seniority and who does the work</t>
  </si>
  <si>
    <t xml:space="preserve">Measurement and reporting, including AI visibility</t>
  </si>
  <si>
    <t xml:space="preserve">Technical and channel capability</t>
  </si>
  <si>
    <t xml:space="preserve">Commercial terms and value</t>
  </si>
  <si>
    <t xml:space="preserve">Communication and fit</t>
  </si>
  <si>
    <t xml:space="preserve">Data ownership, security and exit terms</t>
  </si>
  <si>
    <t xml:space="preserve">Weighted score (out of 5.00)</t>
  </si>
  <si>
    <t xml:space="preserve">Rank</t>
  </si>
  <si>
    <t xml:space="preserve">Weight check</t>
  </si>
  <si>
    <t xml:space="preserve">Scores left blank keep that agency's total empty until every criterion is scored.</t>
  </si>
  <si>
    <t xml:space="preserve">Pricing comparison</t>
  </si>
  <si>
    <t xml:space="preserve">Enter each agency's quoted fees in the yellow cells. The 12-month cost assumes the monthly fee runs all year plus one-time fees. Row 5 is an example: overwrite it.</t>
  </si>
  <si>
    <t xml:space="preserve">Agency</t>
  </si>
  <si>
    <t xml:space="preserve">Pricing model</t>
  </si>
  <si>
    <t xml:space="preserve">Monthly fee ($)</t>
  </si>
  <si>
    <t xml:space="preserve">One-time setup ($)</t>
  </si>
  <si>
    <t xml:space="preserve">Tools or extras per month ($)</t>
  </si>
  <si>
    <t xml:space="preserve">Minimum term (months)</t>
  </si>
  <si>
    <t xml:space="preserve">Notice (days)</t>
  </si>
  <si>
    <t xml:space="preserve">12-month cost ($)</t>
  </si>
  <si>
    <t xml:space="preserve">Monthly retainer</t>
  </si>
  <si>
    <t xml:space="preserve">Compare value, not just price: divide 12-month cost by the weighted score on the Scorecard tab for a cost per scoring point.</t>
  </si>
  <si>
    <t xml:space="preserve">What a 1, 3 and 5 look like</t>
  </si>
  <si>
    <t xml:space="preserve">1: poor</t>
  </si>
  <si>
    <t xml:space="preserve">3: solid</t>
  </si>
  <si>
    <t xml:space="preserve">5: excellent</t>
  </si>
  <si>
    <t xml:space="preserve">Generic. Could be sent to any company.</t>
  </si>
  <si>
    <t xml:space="preserve">Restates our goals accurately with some insight.</t>
  </si>
  <si>
    <t xml:space="preserve">Shows research into our market, competitors and search data, and challenges an assumption.</t>
  </si>
  <si>
    <t xml:space="preserve">List of services with no order or priorities.</t>
  </si>
  <si>
    <t xml:space="preserve">Reasonable plan with priorities, some vague steps.</t>
  </si>
  <si>
    <t xml:space="preserve">Clear sequence, named deliverables, and what they will not do yet and why.</t>
  </si>
  <si>
    <t xml:space="preserve">No case studies or unverifiable claims.</t>
  </si>
  <si>
    <t xml:space="preserve">Relevant examples with partial results.</t>
  </si>
  <si>
    <t xml:space="preserve">Close matches to our situation, specific results and references we can call.</t>
  </si>
  <si>
    <t xml:space="preserve">Team not named, or seniors only in the pitch.</t>
  </si>
  <si>
    <t xml:space="preserve">Named team with some time commitments.</t>
  </si>
  <si>
    <t xml:space="preserve">Named people, roles, hours per month and who leads day to day.</t>
  </si>
  <si>
    <t xml:space="preserve">Vanity metrics only.</t>
  </si>
  <si>
    <t xml:space="preserve">Sensible KPIs and a sample report.</t>
  </si>
  <si>
    <t xml:space="preserve">Tied to pipeline or revenue, includes AI visibility tracking and a redacted real report.</t>
  </si>
  <si>
    <t xml:space="preserve">Recommends but cannot implement.</t>
  </si>
  <si>
    <t xml:space="preserve">Can implement most of the scope.</t>
  </si>
  <si>
    <t xml:space="preserve">Implements across our platforms and explains how they test and QA.</t>
  </si>
  <si>
    <t xml:space="preserve">Unclear pricing or hidden extras.</t>
  </si>
  <si>
    <t xml:space="preserve">Clear pricing, standard terms.</t>
  </si>
  <si>
    <t xml:space="preserve">Itemized, flexible on term, and fees match the effort described.</t>
  </si>
  <si>
    <t xml:space="preserve">Slow, unclear or salesy during the process.</t>
  </si>
  <si>
    <t xml:space="preserve">Responsive and clear.</t>
  </si>
  <si>
    <t xml:space="preserve">Direct, candid about trade-offs, easy to work with.</t>
  </si>
  <si>
    <t xml:space="preserve">Agency owns accounts or data.</t>
  </si>
  <si>
    <t xml:space="preserve">We own accounts; exit terms vague.</t>
  </si>
  <si>
    <t xml:space="preserve">We own everything, clear handover plan and documented security practices.</t>
  </si>
  <si>
    <t xml:space="preserve">Template by NativeCode. Questions or a second opinion on proposals: hello@nativecode.ai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</si>
</sst>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.00"/>
    <numFmt numFmtId="167" formatCode="General"/>
    <numFmt numFmtId="168" formatCode="\$#,##0;&quot;($&quot;#,##0\);\-"/>
    <numFmt numFmtId="169" formatCode="\$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A0B0D"/>
      <name val="Arial"/>
      <family val="0"/>
      <charset val="1"/>
    </font>
    <font>
      <sz val="10"/>
      <color rgb="FF4A515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835"/>
        <bgColor rgb="FF2E3A4B"/>
      </patternFill>
    </fill>
    <fill>
      <patternFill patternType="solid">
        <fgColor rgb="FF2E3A4B"/>
        <bgColor rgb="FF1F2835"/>
      </patternFill>
    </fill>
    <fill>
      <patternFill patternType="solid">
        <fgColor rgb="FFFFF9D6"/>
        <bgColor rgb="FFF4F3EF"/>
      </patternFill>
    </fill>
    <fill>
      <patternFill patternType="solid">
        <fgColor rgb="FFF4F3EF"/>
        <bgColor rgb="FFFFF9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8D1"/>
      </left>
      <right style="thin">
        <color rgb="FFDAD8D1"/>
      </right>
      <top style="thin">
        <color rgb="FFDAD8D1"/>
      </top>
      <bottom style="thin">
        <color rgb="FFDAD8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8FF9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F4F3EF"/>
      <rgbColor rgb="FF660066"/>
      <rgbColor rgb="FFFF8080"/>
      <rgbColor rgb="FF0066CC"/>
      <rgbColor rgb="FFDAD8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F9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A0B0D"/>
      <rgbColor rgb="FF1F2835"/>
      <rgbColor rgb="FF993300"/>
      <rgbColor rgb="FF993366"/>
      <rgbColor rgb="FF4A515C"/>
      <rgbColor rgb="FF2E3A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7" min="3" style="0" width="16"/>
  </cols>
  <sheetData>
    <row r="1" customFormat="false" ht="22.05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customFormat="false" ht="15" hidden="false" customHeight="false" outlineLevel="0" collapsed="false">
      <c r="A5" s="6" t="s">
        <v>9</v>
      </c>
      <c r="B5" s="7" t="n">
        <v>0.15</v>
      </c>
      <c r="C5" s="8" t="n">
        <v>4</v>
      </c>
      <c r="D5" s="8"/>
      <c r="E5" s="8"/>
      <c r="F5" s="8"/>
      <c r="G5" s="8"/>
    </row>
    <row r="6" customFormat="false" ht="15" hidden="false" customHeight="false" outlineLevel="0" collapsed="false">
      <c r="A6" s="6" t="s">
        <v>10</v>
      </c>
      <c r="B6" s="7" t="n">
        <v>0.15</v>
      </c>
      <c r="C6" s="8" t="n">
        <v>3</v>
      </c>
      <c r="D6" s="8"/>
      <c r="E6" s="8"/>
      <c r="F6" s="8"/>
      <c r="G6" s="8"/>
    </row>
    <row r="7" customFormat="false" ht="15" hidden="false" customHeight="false" outlineLevel="0" collapsed="false">
      <c r="A7" s="6" t="s">
        <v>11</v>
      </c>
      <c r="B7" s="7" t="n">
        <v>0.15</v>
      </c>
      <c r="C7" s="8" t="n">
        <v>4</v>
      </c>
      <c r="D7" s="8"/>
      <c r="E7" s="8"/>
      <c r="F7" s="8"/>
      <c r="G7" s="8"/>
    </row>
    <row r="8" customFormat="false" ht="15" hidden="false" customHeight="false" outlineLevel="0" collapsed="false">
      <c r="A8" s="6" t="s">
        <v>12</v>
      </c>
      <c r="B8" s="7" t="n">
        <v>0.15</v>
      </c>
      <c r="C8" s="8" t="n">
        <v>5</v>
      </c>
      <c r="D8" s="8"/>
      <c r="E8" s="8"/>
      <c r="F8" s="8"/>
      <c r="G8" s="8"/>
    </row>
    <row r="9" customFormat="false" ht="15" hidden="false" customHeight="false" outlineLevel="0" collapsed="false">
      <c r="A9" s="6" t="s">
        <v>13</v>
      </c>
      <c r="B9" s="7" t="n">
        <v>0.1</v>
      </c>
      <c r="C9" s="8" t="n">
        <v>3</v>
      </c>
      <c r="D9" s="8"/>
      <c r="E9" s="8"/>
      <c r="F9" s="8"/>
      <c r="G9" s="8"/>
    </row>
    <row r="10" customFormat="false" ht="15" hidden="false" customHeight="false" outlineLevel="0" collapsed="false">
      <c r="A10" s="6" t="s">
        <v>14</v>
      </c>
      <c r="B10" s="7" t="n">
        <v>0.1</v>
      </c>
      <c r="C10" s="8" t="n">
        <v>4</v>
      </c>
      <c r="D10" s="8"/>
      <c r="E10" s="8"/>
      <c r="F10" s="8"/>
      <c r="G10" s="8"/>
    </row>
    <row r="11" customFormat="false" ht="15" hidden="false" customHeight="false" outlineLevel="0" collapsed="false">
      <c r="A11" s="6" t="s">
        <v>15</v>
      </c>
      <c r="B11" s="7" t="n">
        <v>0.1</v>
      </c>
      <c r="C11" s="8" t="n">
        <v>3</v>
      </c>
      <c r="D11" s="8"/>
      <c r="E11" s="8"/>
      <c r="F11" s="8"/>
      <c r="G11" s="8"/>
    </row>
    <row r="12" customFormat="false" ht="15" hidden="false" customHeight="false" outlineLevel="0" collapsed="false">
      <c r="A12" s="6" t="s">
        <v>16</v>
      </c>
      <c r="B12" s="7" t="n">
        <v>0.05</v>
      </c>
      <c r="C12" s="8" t="n">
        <v>4</v>
      </c>
      <c r="D12" s="8"/>
      <c r="E12" s="8"/>
      <c r="F12" s="8"/>
      <c r="G12" s="8"/>
    </row>
    <row r="13" customFormat="false" ht="15" hidden="false" customHeight="false" outlineLevel="0" collapsed="false">
      <c r="A13" s="6" t="s">
        <v>17</v>
      </c>
      <c r="B13" s="7" t="n">
        <v>0.05</v>
      </c>
      <c r="C13" s="8" t="n">
        <v>5</v>
      </c>
      <c r="D13" s="8"/>
      <c r="E13" s="8"/>
      <c r="F13" s="8"/>
      <c r="G13" s="8"/>
    </row>
    <row r="14" customFormat="false" ht="15" hidden="false" customHeight="false" outlineLevel="0" collapsed="false">
      <c r="A14" s="9" t="s">
        <v>18</v>
      </c>
      <c r="B14" s="10" t="n">
        <f aca="false">SUM(B5:B13)</f>
        <v>1</v>
      </c>
      <c r="C14" s="11" t="n">
        <f aca="false">IF(COUNT(C5:C13)&lt;9,"",SUMPRODUCT($B$5:$B$13,C5:C13))</f>
        <v>3.85</v>
      </c>
      <c r="D14" s="11" t="str">
        <f aca="false">IF(COUNT(D5:D13)&lt;9,"",SUMPRODUCT($B$5:$B$13,D5:D13))</f>
        <v/>
      </c>
      <c r="E14" s="11" t="str">
        <f aca="false">IF(COUNT(E5:E13)&lt;9,"",SUMPRODUCT($B$5:$B$13,E5:E13))</f>
        <v/>
      </c>
      <c r="F14" s="11" t="str">
        <f aca="false">IF(COUNT(F5:F13)&lt;9,"",SUMPRODUCT($B$5:$B$13,F5:F13))</f>
        <v/>
      </c>
      <c r="G14" s="11" t="str">
        <f aca="false">IF(COUNT(G5:G13)&lt;9,"",SUMPRODUCT($B$5:$B$13,G5:G13))</f>
        <v/>
      </c>
    </row>
    <row r="15" customFormat="false" ht="15" hidden="false" customHeight="false" outlineLevel="0" collapsed="false">
      <c r="A15" s="9" t="s">
        <v>19</v>
      </c>
      <c r="B15" s="12"/>
      <c r="C15" s="13" t="n">
        <f aca="false">IF(C14="","",RANK(C14,$C$14:$G$14))</f>
        <v>1</v>
      </c>
      <c r="D15" s="13" t="str">
        <f aca="false">IF(D14="","",RANK(D14,$C$14:$G$14))</f>
        <v/>
      </c>
      <c r="E15" s="13" t="str">
        <f aca="false">IF(E14="","",RANK(E14,$C$14:$G$14))</f>
        <v/>
      </c>
      <c r="F15" s="13" t="str">
        <f aca="false">IF(F14="","",RANK(F14,$C$14:$G$14))</f>
        <v/>
      </c>
      <c r="G15" s="13" t="str">
        <f aca="false">IF(G14="","",RANK(G14,$C$14:$G$14))</f>
        <v/>
      </c>
    </row>
    <row r="17" customFormat="false" ht="15" hidden="false" customHeight="false" outlineLevel="0" collapsed="false">
      <c r="A17" s="14" t="s">
        <v>20</v>
      </c>
      <c r="B17" s="15" t="str">
        <f aca="false">IF(ROUND(B14,4)=1,"OK","Weights must total 100%")</f>
        <v>OK</v>
      </c>
    </row>
    <row r="18" customFormat="false" ht="15" hidden="false" customHeight="false" outlineLevel="0" collapsed="false">
      <c r="A18" s="16" t="s">
        <v>21</v>
      </c>
    </row>
  </sheetData>
  <mergeCells count="1">
    <mergeCell ref="A2:H2"/>
  </mergeCells>
  <conditionalFormatting sqref="C14:G14">
    <cfRule type="cellIs" priority="2" operator="greaterThanOrEqual" aboveAverage="0" equalAverage="0" bottom="0" percent="0" rank="0" text="" dxfId="0">
      <formula>4</formula>
    </cfRule>
  </conditionalFormatting>
  <dataValidations count="1">
    <dataValidation allowBlank="false" error="Enter a whole number from 1 to 5." errorStyle="stop" errorTitle="Score 1 to 5" operator="between" showDropDown="false" showErrorMessage="true" showInputMessage="false" sqref="C5:G13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8" min="3" style="0" width="15"/>
  </cols>
  <sheetData>
    <row r="1" customFormat="false" ht="22.05" hidden="false" customHeight="false" outlineLevel="0" collapsed="false">
      <c r="A1" s="1" t="s">
        <v>22</v>
      </c>
    </row>
    <row r="2" customFormat="false" ht="30" hidden="false" customHeight="true" outlineLevel="0" collapsed="false">
      <c r="A2" s="2" t="s">
        <v>23</v>
      </c>
      <c r="B2" s="2"/>
      <c r="C2" s="2"/>
      <c r="D2" s="2"/>
      <c r="E2" s="2"/>
      <c r="F2" s="2"/>
      <c r="G2" s="2"/>
      <c r="H2" s="2"/>
    </row>
    <row r="4" customFormat="false" ht="42" hidden="false" customHeight="true" outlineLevel="0" collapsed="false">
      <c r="A4" s="17" t="s">
        <v>24</v>
      </c>
      <c r="B4" s="17" t="s">
        <v>25</v>
      </c>
      <c r="C4" s="17" t="s">
        <v>26</v>
      </c>
      <c r="D4" s="17" t="s">
        <v>27</v>
      </c>
      <c r="E4" s="17" t="s">
        <v>28</v>
      </c>
      <c r="F4" s="17" t="s">
        <v>29</v>
      </c>
      <c r="G4" s="17" t="s">
        <v>30</v>
      </c>
      <c r="H4" s="17" t="s">
        <v>31</v>
      </c>
    </row>
    <row r="5" customFormat="false" ht="15" hidden="false" customHeight="false" outlineLevel="0" collapsed="false">
      <c r="A5" s="18" t="s">
        <v>4</v>
      </c>
      <c r="B5" s="18" t="s">
        <v>32</v>
      </c>
      <c r="C5" s="19" t="n">
        <v>12000</v>
      </c>
      <c r="D5" s="19" t="n">
        <v>6000</v>
      </c>
      <c r="E5" s="19" t="n">
        <v>500</v>
      </c>
      <c r="F5" s="8" t="n">
        <v>6</v>
      </c>
      <c r="G5" s="8" t="n">
        <v>30</v>
      </c>
      <c r="H5" s="20" t="n">
        <f aca="false">IF(COUNT(C5:E5)=0,"",N(C5)*12+N(D5)+N(E5)*12)</f>
        <v>156000</v>
      </c>
    </row>
    <row r="6" customFormat="false" ht="15" hidden="false" customHeight="false" outlineLevel="0" collapsed="false">
      <c r="A6" s="18" t="s">
        <v>5</v>
      </c>
      <c r="B6" s="18"/>
      <c r="C6" s="19"/>
      <c r="D6" s="19"/>
      <c r="E6" s="19"/>
      <c r="F6" s="8"/>
      <c r="G6" s="8"/>
      <c r="H6" s="20" t="str">
        <f aca="false">IF(COUNT(C6:E6)=0,"",N(C6)*12+N(D6)+N(E6)*12)</f>
        <v/>
      </c>
    </row>
    <row r="7" customFormat="false" ht="15" hidden="false" customHeight="false" outlineLevel="0" collapsed="false">
      <c r="A7" s="18" t="s">
        <v>6</v>
      </c>
      <c r="B7" s="18"/>
      <c r="C7" s="19"/>
      <c r="D7" s="19"/>
      <c r="E7" s="19"/>
      <c r="F7" s="8"/>
      <c r="G7" s="8"/>
      <c r="H7" s="20" t="str">
        <f aca="false">IF(COUNT(C7:E7)=0,"",N(C7)*12+N(D7)+N(E7)*12)</f>
        <v/>
      </c>
    </row>
    <row r="8" customFormat="false" ht="15" hidden="false" customHeight="false" outlineLevel="0" collapsed="false">
      <c r="A8" s="18" t="s">
        <v>7</v>
      </c>
      <c r="B8" s="18"/>
      <c r="C8" s="19"/>
      <c r="D8" s="19"/>
      <c r="E8" s="19"/>
      <c r="F8" s="8"/>
      <c r="G8" s="8"/>
      <c r="H8" s="20" t="str">
        <f aca="false">IF(COUNT(C8:E8)=0,"",N(C8)*12+N(D8)+N(E8)*12)</f>
        <v/>
      </c>
    </row>
    <row r="9" customFormat="false" ht="15" hidden="false" customHeight="false" outlineLevel="0" collapsed="false">
      <c r="A9" s="18" t="s">
        <v>8</v>
      </c>
      <c r="B9" s="18"/>
      <c r="C9" s="19"/>
      <c r="D9" s="19"/>
      <c r="E9" s="19"/>
      <c r="F9" s="8"/>
      <c r="G9" s="8"/>
      <c r="H9" s="20" t="str">
        <f aca="false">IF(COUNT(C9:E9)=0,"",N(C9)*12+N(D9)+N(E9)*12)</f>
        <v/>
      </c>
    </row>
    <row r="11" customFormat="false" ht="15" hidden="false" customHeight="false" outlineLevel="0" collapsed="false">
      <c r="A11" s="16" t="s">
        <v>33</v>
      </c>
    </row>
  </sheetData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38"/>
  </cols>
  <sheetData>
    <row r="1" customFormat="false" ht="22.05" hidden="false" customHeight="false" outlineLevel="0" collapsed="false">
      <c r="A1" s="1" t="s">
        <v>34</v>
      </c>
    </row>
    <row r="3" customFormat="false" ht="15" hidden="false" customHeight="false" outlineLevel="0" collapsed="false">
      <c r="A3" s="21" t="s">
        <v>2</v>
      </c>
      <c r="B3" s="21" t="s">
        <v>35</v>
      </c>
      <c r="C3" s="21" t="s">
        <v>36</v>
      </c>
      <c r="D3" s="21" t="s">
        <v>37</v>
      </c>
    </row>
    <row r="4" customFormat="false" ht="45.75" hidden="false" customHeight="true" outlineLevel="0" collapsed="false">
      <c r="A4" s="22" t="s">
        <v>9</v>
      </c>
      <c r="B4" s="23" t="s">
        <v>38</v>
      </c>
      <c r="C4" s="23" t="s">
        <v>39</v>
      </c>
      <c r="D4" s="23" t="s">
        <v>40</v>
      </c>
    </row>
    <row r="5" customFormat="false" ht="45.75" hidden="false" customHeight="true" outlineLevel="0" collapsed="false">
      <c r="A5" s="22" t="s">
        <v>10</v>
      </c>
      <c r="B5" s="23" t="s">
        <v>41</v>
      </c>
      <c r="C5" s="23" t="s">
        <v>42</v>
      </c>
      <c r="D5" s="23" t="s">
        <v>43</v>
      </c>
    </row>
    <row r="6" customFormat="false" ht="45.75" hidden="false" customHeight="true" outlineLevel="0" collapsed="false">
      <c r="A6" s="22" t="s">
        <v>11</v>
      </c>
      <c r="B6" s="23" t="s">
        <v>44</v>
      </c>
      <c r="C6" s="23" t="s">
        <v>45</v>
      </c>
      <c r="D6" s="23" t="s">
        <v>46</v>
      </c>
    </row>
    <row r="7" customFormat="false" ht="45.75" hidden="false" customHeight="true" outlineLevel="0" collapsed="false">
      <c r="A7" s="22" t="s">
        <v>12</v>
      </c>
      <c r="B7" s="23" t="s">
        <v>47</v>
      </c>
      <c r="C7" s="23" t="s">
        <v>48</v>
      </c>
      <c r="D7" s="23" t="s">
        <v>49</v>
      </c>
    </row>
    <row r="8" customFormat="false" ht="45.75" hidden="false" customHeight="true" outlineLevel="0" collapsed="false">
      <c r="A8" s="22" t="s">
        <v>13</v>
      </c>
      <c r="B8" s="23" t="s">
        <v>50</v>
      </c>
      <c r="C8" s="23" t="s">
        <v>51</v>
      </c>
      <c r="D8" s="23" t="s">
        <v>52</v>
      </c>
    </row>
    <row r="9" customFormat="false" ht="45.75" hidden="false" customHeight="true" outlineLevel="0" collapsed="false">
      <c r="A9" s="22" t="s">
        <v>14</v>
      </c>
      <c r="B9" s="23" t="s">
        <v>53</v>
      </c>
      <c r="C9" s="23" t="s">
        <v>54</v>
      </c>
      <c r="D9" s="23" t="s">
        <v>55</v>
      </c>
    </row>
    <row r="10" customFormat="false" ht="45.75" hidden="false" customHeight="true" outlineLevel="0" collapsed="false">
      <c r="A10" s="22" t="s">
        <v>15</v>
      </c>
      <c r="B10" s="23" t="s">
        <v>56</v>
      </c>
      <c r="C10" s="23" t="s">
        <v>57</v>
      </c>
      <c r="D10" s="23" t="s">
        <v>58</v>
      </c>
    </row>
    <row r="11" customFormat="false" ht="45.75" hidden="false" customHeight="true" outlineLevel="0" collapsed="false">
      <c r="A11" s="22" t="s">
        <v>16</v>
      </c>
      <c r="B11" s="23" t="s">
        <v>59</v>
      </c>
      <c r="C11" s="23" t="s">
        <v>60</v>
      </c>
      <c r="D11" s="23" t="s">
        <v>61</v>
      </c>
    </row>
    <row r="12" customFormat="false" ht="45.75" hidden="false" customHeight="true" outlineLevel="0" collapsed="false">
      <c r="A12" s="22" t="s">
        <v>17</v>
      </c>
      <c r="B12" s="23" t="s">
        <v>62</v>
      </c>
      <c r="C12" s="23" t="s">
        <v>63</v>
      </c>
      <c r="D12" s="23" t="s">
        <v>64</v>
      </c>
    </row>
    <row r="15" customFormat="false" ht="15" hidden="false" customHeight="false" outlineLevel="0" collapsed="false">
      <c r="A15" s="16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2026-10-31T22:08:54Z</dcterms:created>
  <dc:creator>openpyxl</dc:creator>
  <dc:description/>
  <dc:language>en-US</dc:language>
  <cp:lastModifiedBy/>
  <dcterms:modified xsi:type="dcterms:W3CDTF">2026-10-31T22:08:54Z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