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Users/sjoerdvanderstroom/Library/Mobile Documents/com~apple~CloudDocs/Bedrijfssystemen/043 Unsal Infratechniek/CO2 2026/Inkoopanalyse/"/>
    </mc:Choice>
  </mc:AlternateContent>
  <xr:revisionPtr revIDLastSave="0" documentId="8_{10399B24-403C-B549-BCC3-C3A1CF2919AA}" xr6:coauthVersionLast="47" xr6:coauthVersionMax="47" xr10:uidLastSave="{00000000-0000-0000-0000-000000000000}"/>
  <workbookProtection workbookAlgorithmName="SHA-512" workbookHashValue="noqiuWmLPlNMsADWCGn02sFXc8WgueygLHm9aU3Gy/RtZ9YGeuQUi/6HXb7QSUHaSrn1rfqh4ZFPZuf4iquzTA==" workbookSaltValue="MTxNe/qI4mt74mhm8fnHSQ==" workbookSpinCount="100000" lockStructure="1"/>
  <bookViews>
    <workbookView xWindow="2940" yWindow="1720" windowWidth="38920" windowHeight="19840" activeTab="2" xr2:uid="{00000000-000D-0000-FFFF-FFFF00000000}"/>
  </bookViews>
  <sheets>
    <sheet name="scope 3 berekening 2025" sheetId="1" r:id="rId1"/>
    <sheet name="inkoopanalyse" sheetId="2" state="hidden" r:id="rId2"/>
    <sheet name="4.A.1. kwalitatieve analyse" sheetId="4" r:id="rId4"/>
    <sheet name="5.A.1. kwantitatieve analyse" sheetId="5" r:id="rId5"/>
    <sheet name="CO2 diverse bronnen" sheetId="6" r:id="rId6"/>
    <sheet name="GhG protocollen" sheetId="7" r:id="rId7"/>
    <sheet name="Kapitaalgoederen 2025" sheetId="8" state="hidden" r:id="rId8"/>
    <sheet name="Woon-werk 2025" sheetId="9" state="hidden" r:id="rId9"/>
    <sheet name="Energievoorketen 2025" sheetId="10" state="hidden" r:id="rId10"/>
  </sheets>
  <definedNames>
    <definedName name="_xlnm._FilterDatabase" localSheetId="4" hidden="1">'CO2 diverse bronnen'!$A$13:$G$29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<sst xmlns="http://schemas.openxmlformats.org/spreadsheetml/2006/main" count="17232" uniqueCount="17232">
  <si>
    <t>SCOPE 3 ANALYSE 2025</t>
  </si>
  <si>
    <t>Onderdeel</t>
  </si>
  <si>
    <t>Bekende inkoopbasis (€)</t>
  </si>
  <si>
    <t>Emissie (kg CO₂e)</t>
  </si>
  <si>
    <t>Emissie (ton CO₂e)</t>
  </si>
  <si>
    <t>Aandeel emissie</t>
  </si>
  <si>
    <t>1. Ingekochte goederen en diensten</t>
  </si>
  <si>
    <t>2. Kapitaalgoederen</t>
  </si>
  <si>
    <t>3. Brandstof- en energievoorketen</t>
  </si>
  <si>
    <t>7. Woon-werkverkeer</t>
  </si>
  <si>
    <t>Overige categorieën</t>
  </si>
  <si>
    <t>zie GHG-afbakening</t>
  </si>
  <si>
    <t>Totaal gekwantificeerde scope 3</t>
  </si>
  <si>
    <t>Administratie (categorie 1)</t>
  </si>
  <si>
    <t>Netto bron (€)</t>
  </si>
  <si>
    <t>In berekening (€)</t>
  </si>
  <si>
    <t>Status</t>
  </si>
  <si>
    <t>RKS Verkeerstechniek</t>
  </si>
  <si>
    <t>Conceptboekingen</t>
  </si>
  <si>
    <t>Unsal Uitzend- en aanneming</t>
  </si>
  <si>
    <t>Definitief geboekt</t>
  </si>
  <si>
    <t>Subtotaal inkoopkaarten (excl. water)</t>
  </si>
  <si>
    <t>Uitgesloten boekingen</t>
  </si>
  <si>
    <t>Bedrag (€)</t>
  </si>
  <si>
    <t>Reden</t>
  </si>
  <si>
    <t>Interne huur Unsal Holding</t>
  </si>
  <si>
    <t>Interne groepshuur geëlimineerd; Holding valt binnen de energiegrens van de ontvangen rapportages.</t>
  </si>
  <si>
    <t>GHG-categorie</t>
  </si>
  <si>
    <t>ton CO₂e</t>
  </si>
  <si>
    <t>Desinvestering verhuurinventaris</t>
  </si>
  <si>
    <t>Boekwaarde afstoting is geen nieuwe aankoop.</t>
  </si>
  <si>
    <t>Leges en heffingen</t>
  </si>
  <si>
    <t>Geen rechtstreeks ingekochte productieactiviteit.</t>
  </si>
  <si>
    <t>Totaal uitgesloten</t>
  </si>
  <si>
    <t>De rapportages en de toelichting van de opdrachtgever zijn verwerkt. Energievoorketen en drinkwater zijn afzonderlijk opgenomen. Overige stromen zijn volgens opgave in de onderliggende rapportages verwerkt; niet afzonderlijk uitgesplitste categorieën krijgen geen verzonnen extra bedrag.</t>
  </si>
  <si>
    <t>Omzet en activiteit 2025</t>
  </si>
  <si>
    <t>Totale omzet (€)</t>
  </si>
  <si>
    <t>Ünsal levert uitvoeringsdiensten met voorgeschreven materialen. Eigen materiaalinkoop blijft meetellen. De reguliere dienstverlening en de nevenverkoop van gebruikte voertuigen zijn afzonderlijk beoordeeld op het tabblad GhG protocollen.</t>
  </si>
  <si>
    <t>Verkeersmaatregelen</t>
  </si>
  <si>
    <t>Omzet verkeersmaatregelen (€)</t>
  </si>
  <si>
    <t>2024 en 2025 zijn nu niet rechtstreeks vergelijkbaar: de gegevensdekking en emissiefactoren verschillen. Het sjabloon 2024 bevatte 10.214,0 ton ongewogen en 9.945,8 ton gewogen. Dit is geen reductiepercentage.</t>
  </si>
  <si>
    <t>Scope 3 (ton / € miljoen omzet)</t>
  </si>
  <si>
    <t>Verslagjaar 2025. Bijgewerkt 24 oktober 2026. Inkopen en kapitaalgoederen zijn spend-based ramingen. Woon-werk gebruikt afstanden en geraamde reisdagen. De energievoorketen is afgeleid uit afgeronde rapportagetotalen; zie Energievoorketen 2025.</t>
  </si>
  <si>
    <t>Het administratietotaal hierboven betreft de eerder verwerkte inkoopkaarten, exclusief drinkwater. De energiebron omvat Holding, Infra, Uitzendbureau en RKS. De aanvullingen zijn niet per entiteit uitgesplitst. De bekende inkoopbasis bevat geen afzonderlijke waterkosten.</t>
  </si>
  <si>
    <t>E &amp; ER Infra Consult</t>
  </si>
  <si>
    <t>Inkoop (€)</t>
  </si>
  <si>
    <t>Factorcode</t>
  </si>
  <si>
    <t>kg CO₂e / €</t>
  </si>
  <si>
    <t>Emissie (ton)</t>
  </si>
  <si>
    <t>Grondwerk bevestigd</t>
  </si>
  <si>
    <t>Woon-werk: 15 medewerkers met eigen vervoer, 5 met OV en 2 met de fiets zijn berekend. De 78 medewerkers met bedrijfsauto en 30 thuis opgehaalde meerijders vallen voor de voertuigritten in scope 1/2. Geen extra categorie 7; de energievoorketen valt in categorie 3.</t>
  </si>
  <si>
    <t>Kapitaalgoederen zijn op bruto aankopen exclusief BPM geraamd. Verkopen, inruil en afgeboekte boekwaarden leveren geen aftrek op de productie-emissies van aankopen.</t>
  </si>
  <si>
    <t>Aannames: 46 reisweken, 8 uur per werkdag en gemiddelde privéauto/OV. Voor de meetwagen is ontvangst/activering in 2025 aangenomen. De tabbladen Woon-werk 2025 en Kapitaalgoederen 2025 bevatten de volledige berekening.</t>
  </si>
  <si>
    <t>E &amp; ER Infra Consult is bevestigd als onderaannemer voor grondwerk. De eerdere alternatieven personeelsinhuur/advies zijn vervallen. De factor blijft INFRA; leveranciersspecifieke uitstoot kan de raming later verbeteren.</t>
  </si>
  <si>
    <t>Geen voertuiglease volgens opgave. Het plaatsen van verkeersmaatregelen is toegevoegd als activiteit. Materieelhuur, VRI’s en eventuele verhuur aan derden worden naar contract en operationele beheersing ingedeeld; de omzetverdeling is geen emissiefactor.</t>
  </si>
  <si>
    <t>De energievoetafdruk van 637,54 ton bevat al 152,26 ton geraamde energievoorketen en 0,08 ton drinkwater. Gebruik bij optelling met deze scope 3-analyse het directe/opwekkingsdeel van 485,20 ton. Zie de aansluitingscontrole op Energievoorketen 2025.</t>
  </si>
  <si>
    <t>Inkoopanalyse 2025</t>
  </si>
  <si>
    <t>RKS Verkeerstechniek en Unsal Uitzend- en aanneming. Boekjaar 2025, perioden 1 t/m 12. Alle aangeleverde regels, inclusief creditnota’s en memoriaalboekingen.</t>
  </si>
  <si>
    <t>Jaar</t>
  </si>
  <si>
    <t>Leverancier</t>
  </si>
  <si>
    <t>Administratiegrens</t>
  </si>
  <si>
    <t>Netto inkoop (€)</t>
  </si>
  <si>
    <t>Categorie</t>
  </si>
  <si>
    <t>Cumulatief (€)</t>
  </si>
  <si>
    <t>Cumulatief aandeel</t>
  </si>
  <si>
    <t>Categorie totaal</t>
  </si>
  <si>
    <t>Inkoop 2025 (€)</t>
  </si>
  <si>
    <t>Aandeel inkoop</t>
  </si>
  <si>
    <t>Cumulatief</t>
  </si>
  <si>
    <t>Grootte</t>
  </si>
  <si>
    <t>Invloed</t>
  </si>
  <si>
    <t>Stakeholders</t>
  </si>
  <si>
    <t>Frequentie</t>
  </si>
  <si>
    <t>Relevantie</t>
  </si>
  <si>
    <t>Gem. factor</t>
  </si>
  <si>
    <t>Eenheid</t>
  </si>
  <si>
    <t>Emissie kg CO₂e</t>
  </si>
  <si>
    <t>Emissie ton CO₂e</t>
  </si>
  <si>
    <t>Fysieke emissie kg</t>
  </si>
  <si>
    <t>Fysieke emissie ton</t>
  </si>
  <si>
    <t>Toelichting</t>
  </si>
  <si>
    <t>E &amp; ER Infra Consult B.V.</t>
  </si>
  <si>
    <t>Aangeleverd</t>
  </si>
  <si>
    <t>Onderaanneming</t>
  </si>
  <si>
    <t>Uitzendbureau / dienstverlening</t>
  </si>
  <si>
    <t>niet gewogen</t>
  </si>
  <si>
    <t>niet gebruikt</t>
  </si>
  <si>
    <t>kg CO₂e / EUR2025</t>
  </si>
  <si>
    <t>Relevantie heeft geen invloed op het emissietotaal. Indeling en factor per boekingsregel.</t>
  </si>
  <si>
    <t>Flexxgroup Safety en Infra B.V.</t>
  </si>
  <si>
    <t>Inkopen diensten hoog</t>
  </si>
  <si>
    <t>SNA Infrastructuur</t>
  </si>
  <si>
    <t>Inhuur machines</t>
  </si>
  <si>
    <t>Oflaz Verkeerstechniek</t>
  </si>
  <si>
    <t>Intro / Team Intro</t>
  </si>
  <si>
    <t>Inkopen van materialen projecten</t>
  </si>
  <si>
    <t>A. Unal</t>
  </si>
  <si>
    <t>Inkopen hulpmiddelen</t>
  </si>
  <si>
    <t>Spoba</t>
  </si>
  <si>
    <t>Totaal berekende inkopen</t>
  </si>
  <si>
    <t>Binck Verkeer B.V.</t>
  </si>
  <si>
    <t>ALTDAY</t>
  </si>
  <si>
    <t>Ada Grondwerk</t>
  </si>
  <si>
    <t>Geen 80%-afkap toegepast: alle 1.818 regels zijn beoordeeld. De gesorteerde leverancierslijst is een weergave van de huidige invoer; sorteer opnieuw bij gewijzigde bedragen.</t>
  </si>
  <si>
    <t>WHA Groep</t>
  </si>
  <si>
    <t>Loon- en Verhuurbedrijf Haag</t>
  </si>
  <si>
    <t>Heemelaar Diensten</t>
  </si>
  <si>
    <t>Van Schie B.V.</t>
  </si>
  <si>
    <t>Aansluiting bronbestanden</t>
  </si>
  <si>
    <t>Regels bron</t>
  </si>
  <si>
    <t>Saldo bron (€)</t>
  </si>
  <si>
    <t>Regels verwerkt</t>
  </si>
  <si>
    <t>Saldo verwerkt (€)</t>
  </si>
  <si>
    <t>Verschil (€)</t>
  </si>
  <si>
    <t>Sinan Infra</t>
  </si>
  <si>
    <t>huur mat. groepsmy uitzend.xls</t>
  </si>
  <si>
    <t>Desinvestering verhuurinventaris div</t>
  </si>
  <si>
    <t>Uitgesloten</t>
  </si>
  <si>
    <t>Inkopen 0% RKS.xls</t>
  </si>
  <si>
    <t>Loxam</t>
  </si>
  <si>
    <t>werk derden rks.xls</t>
  </si>
  <si>
    <t>Yigit Infra</t>
  </si>
  <si>
    <t>werk derden btw rks.xls</t>
  </si>
  <si>
    <t>Traffic Crew Nederland B.V.</t>
  </si>
  <si>
    <t>Werk derden uitzend.xls</t>
  </si>
  <si>
    <t>VIOSS B.V.</t>
  </si>
  <si>
    <t>huur machines mat. rks.xls</t>
  </si>
  <si>
    <t>Core Bouw &amp; Infra</t>
  </si>
  <si>
    <t>ink. hulpmid. rks.xls</t>
  </si>
  <si>
    <t>MS Infra Techniek</t>
  </si>
  <si>
    <t>Inkopen hoog uitzend.xls</t>
  </si>
  <si>
    <t>G.E. Trans B.V.</t>
  </si>
  <si>
    <t>Inkopen hoog rks.xls</t>
  </si>
  <si>
    <t>inkopen hulp.mid. uitzend.xls</t>
  </si>
  <si>
    <t>Uitzendbureau Sahaset</t>
  </si>
  <si>
    <t>Corne Heijsteeg Dienstverlening</t>
  </si>
  <si>
    <t>DSR Uitzendbureau</t>
  </si>
  <si>
    <t>Visscher Traffic</t>
  </si>
  <si>
    <t>Unsal Holding B.V.</t>
  </si>
  <si>
    <t>Creditnota’s blijven negatief. Memoriaalregels voor Unal A. (€ 1.585) en GE Trans (€ 934,40) blijven inbegrepen. De omzetkorting De Omleiding (€ -879) vermindert de inkoop. Desinvestering (€ 33.659) is apart uitgesloten.</t>
  </si>
  <si>
    <t>IGEPA Group</t>
  </si>
  <si>
    <t>OSR Traffic</t>
  </si>
  <si>
    <t>W-SIGN</t>
  </si>
  <si>
    <t>Russon Infra BV</t>
  </si>
  <si>
    <t>FT Uitzendbureau</t>
  </si>
  <si>
    <t>De Omleiding B.V.</t>
  </si>
  <si>
    <t>Verkeer Service Zuid Holland B.V.</t>
  </si>
  <si>
    <t>Uitzendbureau La Haye</t>
  </si>
  <si>
    <t>Kaptein Infra Services B.V.</t>
  </si>
  <si>
    <t>SSV B.V.</t>
  </si>
  <si>
    <t>Boels</t>
  </si>
  <si>
    <t>ABBINK Verkeerstechniek</t>
  </si>
  <si>
    <t>Wistech</t>
  </si>
  <si>
    <t>AO Infra</t>
  </si>
  <si>
    <t>PONSIOEN RISICOMANAGEMENT B.V.</t>
  </si>
  <si>
    <t>Stichting RailAlert Voor BAM</t>
  </si>
  <si>
    <t>Rur 62</t>
  </si>
  <si>
    <t>LDR uitvoeren van laswerk</t>
  </si>
  <si>
    <t>Normec administratiekosten certificaat</t>
  </si>
  <si>
    <t>Fendt Vario</t>
  </si>
  <si>
    <t>Van Wageningen B.V.</t>
  </si>
  <si>
    <t>BTN B.V</t>
  </si>
  <si>
    <t>Core Bouw &amp; Infra week</t>
  </si>
  <si>
    <t>Rana Infra</t>
  </si>
  <si>
    <t>HIJLKEMA INFRASTRUCTUUR</t>
  </si>
  <si>
    <t>Palletbedrijf J. Staat B.V.</t>
  </si>
  <si>
    <t>Gamma</t>
  </si>
  <si>
    <t>G.J. v/d Berg - opgraving Riool</t>
  </si>
  <si>
    <t>Veiligheid Centraal</t>
  </si>
  <si>
    <t>Hornbach Bouwmarkt B.V.</t>
  </si>
  <si>
    <t>9065522619 7670445400610891 Objectvergun</t>
  </si>
  <si>
    <t>A &amp; S Art en Sign B.V.</t>
  </si>
  <si>
    <t>gemeente Amersfoort Leges</t>
  </si>
  <si>
    <t>Gemeente Amersfoort Leges</t>
  </si>
  <si>
    <t>Amersfoort ontheffing</t>
  </si>
  <si>
    <t>A. Barendregt</t>
  </si>
  <si>
    <t>Explain GPI</t>
  </si>
  <si>
    <t>MobilityMinds B.V.</t>
  </si>
  <si>
    <t>DEC. Alinail Inkopen voor project</t>
  </si>
  <si>
    <t>GEM. Amersfoort Precariobelasting</t>
  </si>
  <si>
    <t>NEDCAP RECLAME magneetbord</t>
  </si>
  <si>
    <t>bol.com geko permanent marker</t>
  </si>
  <si>
    <t>Amersfoort leges</t>
  </si>
  <si>
    <t>Ex: plain - passen voor BAM</t>
  </si>
  <si>
    <t>BTN B.V. verf</t>
  </si>
  <si>
    <t>dec erdem</t>
  </si>
  <si>
    <t>Zeilmakerij Schoots</t>
  </si>
  <si>
    <t>DEC BEKIR materiaal</t>
  </si>
  <si>
    <t>GEM. Amersfoort vergunning openbare weg</t>
  </si>
  <si>
    <t>Decl. M. Terziev8</t>
  </si>
  <si>
    <t>DEC Bekir Alkan materiaal</t>
  </si>
  <si>
    <t>Decl. M. Kaya11</t>
  </si>
  <si>
    <t>dec bonnen Bekir alkan</t>
  </si>
  <si>
    <t>Action multispray</t>
  </si>
  <si>
    <t>bol.com b.v. reparatieset</t>
  </si>
  <si>
    <t>Destil B.V.</t>
  </si>
  <si>
    <t>DEC&gt; BEkir ALKAN</t>
  </si>
  <si>
    <t>HUBO ink. hoog</t>
  </si>
  <si>
    <t>dec bekir alkan</t>
  </si>
  <si>
    <t>Decl. Erdem Akdag</t>
  </si>
  <si>
    <t>Decl. B. Alkan</t>
  </si>
  <si>
    <t>dec bekir</t>
  </si>
  <si>
    <t>Decl. B. Alkan4</t>
  </si>
  <si>
    <t>ACTION ink. spullen</t>
  </si>
  <si>
    <t>Karwei Ophoogzand</t>
  </si>
  <si>
    <t>Objectvergunning GEM. ETTEN-LEUR</t>
  </si>
  <si>
    <t>Bronregel</t>
  </si>
  <si>
    <t>Boekingsnummer</t>
  </si>
  <si>
    <t>Boekdatum</t>
  </si>
  <si>
    <t>Debet (€)</t>
  </si>
  <si>
    <t>Credit (€)</t>
  </si>
  <si>
    <t>Saldo (€)</t>
  </si>
  <si>
    <t>Meetellen (1/0)</t>
  </si>
  <si>
    <t>Beoordeling</t>
  </si>
  <si>
    <t>HUUR</t>
  </si>
  <si>
    <t>Interne huur</t>
  </si>
  <si>
    <t>ADVIES</t>
  </si>
  <si>
    <t>ARBEID</t>
  </si>
  <si>
    <t>VERKEER</t>
  </si>
  <si>
    <t>202500055</t>
  </si>
  <si>
    <t>202500057</t>
  </si>
  <si>
    <t>METAAL</t>
  </si>
  <si>
    <t>INFRA</t>
  </si>
  <si>
    <t>202500077</t>
  </si>
  <si>
    <t>GOEDEREN</t>
  </si>
  <si>
    <t>202501376</t>
  </si>
  <si>
    <t>202502031</t>
  </si>
  <si>
    <t>KUNSTSTOF</t>
  </si>
  <si>
    <t>HOUT</t>
  </si>
  <si>
    <t>INKT</t>
  </si>
  <si>
    <t>OPL</t>
  </si>
  <si>
    <t>ELEKTRA</t>
  </si>
  <si>
    <t>ZAND</t>
  </si>
  <si>
    <t>202501371</t>
  </si>
  <si>
    <t>4.A.1. Kwalitatieve analyse 2025</t>
  </si>
  <si>
    <t>Activiteit / PMC</t>
  </si>
  <si>
    <t>Omzetaandeel 2025</t>
  </si>
  <si>
    <t>Afbakening</t>
  </si>
  <si>
    <t>Belangrijkste ketenpartijen</t>
  </si>
  <si>
    <t>Emissieactiviteiten</t>
  </si>
  <si>
    <t>Belang</t>
  </si>
  <si>
    <t>Benodigde verbetering</t>
  </si>
  <si>
    <t>Prioriteit</t>
  </si>
  <si>
    <t>Basis</t>
  </si>
  <si>
    <t>Spoorwerken</t>
  </si>
  <si>
    <t>Ünsal; niet per entiteit gesplitst</t>
  </si>
  <si>
    <t>Spoorbeheerder en onderaannemers</t>
  </si>
  <si>
    <t>Grondwerk, materieel, vervoer, inhuur</t>
  </si>
  <si>
    <t>Relevant</t>
  </si>
  <si>
    <t>Uitvoering en logistiek</t>
  </si>
  <si>
    <t>Brandstof/uren onderaannemers opvragen</t>
  </si>
  <si>
    <t>Hoog</t>
  </si>
  <si>
    <t>Activiteiten totaal Unsal.xlsx</t>
  </si>
  <si>
    <t>Aanleg openbare verlichting (OV)</t>
  </si>
  <si>
    <t>Opdrachtgever, materiaalpartijen</t>
  </si>
  <si>
    <t>Aanleg, grondwerk, materieel, voorgeschreven materialen</t>
  </si>
  <si>
    <t>Groot activiteitenaandeel</t>
  </si>
  <si>
    <t>Uitvoering; materiaalkeuze beperkt</t>
  </si>
  <si>
    <t>Vastleggen wie materialen koopt en eigendom draagt</t>
  </si>
  <si>
    <t>Aanleg middenspanning (MS)</t>
  </si>
  <si>
    <t>Netbeheerder en onderaannemers</t>
  </si>
  <si>
    <t>Kabelaanleg, grondwerk en logistiek</t>
  </si>
  <si>
    <t>Werkmethode en onderaanneming</t>
  </si>
  <si>
    <t>Projecthoeveelheden en onderaannemersgegevens</t>
  </si>
  <si>
    <t>Aanleg laagspanning (LS)</t>
  </si>
  <si>
    <t>Aanleg hoogspanning (HS)</t>
  </si>
  <si>
    <t>Kabelaanleg, grondwerk en materieel</t>
  </si>
  <si>
    <t>Kantooractiviteiten</t>
  </si>
  <si>
    <t>ICT, advies, vervoer</t>
  </si>
  <si>
    <t>Diensten, ICT en woon-werkverkeer</t>
  </si>
  <si>
    <t>Inkoop en reisbeleid</t>
  </si>
  <si>
    <t>Reisregistratie verfijnen en leveranciersgegevens verbeteren</t>
  </si>
  <si>
    <t>Midden</t>
  </si>
  <si>
    <t>Plaatsen van verkeersmaatregelen</t>
  </si>
  <si>
    <t>Ünsal / RKS; uitvoering verkeersmaatregelen</t>
  </si>
  <si>
    <t>Opdrachtgevers, materieelleveranciers en onderaannemers</t>
  </si>
  <si>
    <t>Plaatsing en verwijdering, vervoer, borden, afzettingen en VRI’s</t>
  </si>
  <si>
    <t>6% van omzet volgens opgave</t>
  </si>
  <si>
    <t>Logistiek, hergebruik en materieelinzet</t>
  </si>
  <si>
    <t>Projectgegevens aan inkoop- en energieadministratie koppelen</t>
  </si>
  <si>
    <t>Aanvulling opdrachtgever 24-10-2026</t>
  </si>
  <si>
    <t>E &amp; ER Infra Consult voert als onderaannemer grondwerkzaamheden uit. Deze inkoop is categorie 1. Materieel en brandstof van de onderaannemer vallen in de ingekochte prestatie; eigen brandstof mag niet nogmaals worden toegevoegd.</t>
  </si>
  <si>
    <t>Voorgeschreven materialen: als Ünsal ze koopt of verkrijgt voor de opdracht, blijven ze onderdeel van de categoriebeoordeling. Beperkte keuzevrijheid verandert de emissie niet. Door de opdrachtgever rechtstreeks gekochte en beheerde materialen apart afbakenen.</t>
  </si>
  <si>
    <t>Som herziene omzetaandelen</t>
  </si>
  <si>
    <t>Omzet 2025 (€)</t>
  </si>
  <si>
    <t>Aandeel verkeersmaatregelen</t>
  </si>
  <si>
    <t>Activiteit</t>
  </si>
  <si>
    <t>Oorspronkelijk aandeel</t>
  </si>
  <si>
    <t>Herzien omzetaandeel</t>
  </si>
  <si>
    <t>Toegerekende omzet (€)</t>
  </si>
  <si>
    <t>Oorspronkelijk aandeel × (1 − aandeel verkeersmaatregelen)</t>
  </si>
  <si>
    <t>Aandeel rechtstreeks opgegeven door opdrachtgever</t>
  </si>
  <si>
    <t>Totaal</t>
  </si>
  <si>
    <t>5.A.1. Kwantitatieve analyse 2025</t>
  </si>
  <si>
    <t>Gekwantificeerd: inkopen en diensten inclusief drinkwater, kapitaalgoederen, energievoorketen en woon-werkverkeer. Overige stromen zijn volgens de opdrachtgever in de onderliggende rapportages verwerkt; er wordt niets dubbel opgeteld. Uitkomsten zonder relevantieweging.</t>
  </si>
  <si>
    <t>GHG</t>
  </si>
  <si>
    <t>Emissiestroom</t>
  </si>
  <si>
    <t>Aanwezig</t>
  </si>
  <si>
    <t>In scope 1/2</t>
  </si>
  <si>
    <t>Projectrelatie</t>
  </si>
  <si>
    <t>Beïnvloedbaar</t>
  </si>
  <si>
    <t>Rang</t>
  </si>
  <si>
    <t>Actie / beperking</t>
  </si>
  <si>
    <t>Ketenpartijen</t>
  </si>
  <si>
    <t>ja</t>
  </si>
  <si>
    <t>niet als kostenpost</t>
  </si>
  <si>
    <t>voornamelijk</t>
  </si>
  <si>
    <t>via inkoop</t>
  </si>
  <si>
    <t>Leveranciersdata en apart vervoer opvragen.</t>
  </si>
  <si>
    <t>Digitale werkprocessen en leveranciersinformatie.</t>
  </si>
  <si>
    <t>Energie en contractvorm bepalen.</t>
  </si>
  <si>
    <t>E &amp; ER grondwerk bevestigd. Vraag leveranciersdata over brandstof en materieel op.</t>
  </si>
  <si>
    <t>Materiaalhoeveelheden en product-EPD’s opvragen.</t>
  </si>
  <si>
    <t>Vinyl/inkt uitsplitsen; afval en hergebruik onderbouwen.</t>
  </si>
  <si>
    <t>Drinkwater</t>
  </si>
  <si>
    <t>Ja</t>
  </si>
  <si>
    <t>Nee</t>
  </si>
  <si>
    <t>organisatie</t>
  </si>
  <si>
    <t>via gebruik</t>
  </si>
  <si>
    <t>Afgeronde emissie overgenomen uit voortgangsverslag p. 8–9.</t>
  </si>
  <si>
    <t>Waterleverancier</t>
  </si>
  <si>
    <t>Kapitaalgoederen</t>
  </si>
  <si>
    <t>Aanvullend geraamd</t>
  </si>
  <si>
    <t>project/organisatie</t>
  </si>
  <si>
    <t>zie kwalitatieve analyse</t>
  </si>
  <si>
    <t>Facturen, activeringsdatum KMT, product-footprints en entiteit.</t>
  </si>
  <si>
    <t>Brandstof- en energievoortraject</t>
  </si>
  <si>
    <t>Afgeleid uit rapportages</t>
  </si>
  <si>
    <t>637,54 − 485,20 − 0,08 ton. Aansluitingsraming; geen dubbeltelling met brede energievoetafdruk.</t>
  </si>
  <si>
    <t>Upstream transport en distributie</t>
  </si>
  <si>
    <t>Volgens opgave verwerkt; niet apart uitgesplitst</t>
  </si>
  <si>
    <t>niet afzonderlijk</t>
  </si>
  <si>
    <t>Geen extra transportbedrag naast verwerkte prestaties; geen afzonderlijke transportwaarde in deze PDF’s.</t>
  </si>
  <si>
    <t>Afval uit bedrijfsvoering</t>
  </si>
  <si>
    <t>Volgens opgave in onderliggende rapportages verwerkt. In de PDF’s geen afzonderlijke afvalemissie zichtbaar.</t>
  </si>
  <si>
    <t>Zakelijke reizen</t>
  </si>
  <si>
    <t>Energiebeoordeling p. 17: geen zakelijke vluchten. Bedrijfsautoritten al in scope 1/2. Geen apart bedrag voor overige zakenreizen.</t>
  </si>
  <si>
    <t>Woon-werkverkeer</t>
  </si>
  <si>
    <t>Geraamd; meerijders afgebakend</t>
  </si>
  <si>
    <t>22 medewerkers in categorie 7. Bedrijfsautoritten van 78 medewerkers en 30 meerijders al in scope 1/2.</t>
  </si>
  <si>
    <t>Upstream geleaste activa</t>
  </si>
  <si>
    <t>Geen voertuiglease; overige huur beoordelen</t>
  </si>
  <si>
    <t>Huurcontracten, operationele beheersing en energiegebruik.</t>
  </si>
  <si>
    <t>Downstream transport en distributie</t>
  </si>
  <si>
    <t>Geen reguliere stroom; nevenverkopen open</t>
  </si>
  <si>
    <t>Wie betaalt transport en welke afstand na afstoting?</t>
  </si>
  <si>
    <t>Verwerking verkochte producten</t>
  </si>
  <si>
    <t>Niet van toepassing op opgegeven diensten</t>
  </si>
  <si>
    <t>n.v.t.</t>
  </si>
  <si>
    <t>Herbeoordelen als daadwerkelijk halffabricaten worden verkocht.</t>
  </si>
  <si>
    <t>Gebruik verkochte goederen/diensten</t>
  </si>
  <si>
    <t>Diensten afgebakend; afstotingen niet berekend</t>
  </si>
  <si>
    <t>Contractuele levering; resterend gebruik, km en brandstof verkochte voertuigen.</t>
  </si>
  <si>
    <t>Einde levensduur verkochte producten</t>
  </si>
  <si>
    <t>Niet berekend voor nevenverkopen</t>
  </si>
  <si>
    <t>Massa, materialen en verwachte verwerking van verkochte activa.</t>
  </si>
  <si>
    <t>Downstream geleaste activa</t>
  </si>
  <si>
    <t>Verhuurcontracten, gebruiker en energiegebruik.</t>
  </si>
  <si>
    <t>Franchises</t>
  </si>
  <si>
    <t>Niet vastgesteld als van toepassing</t>
  </si>
  <si>
    <t>Bevestigen bij vaststelling groepsgrens.</t>
  </si>
  <si>
    <t>Investeringen / deelnemingen</t>
  </si>
  <si>
    <t>Volledige deelnemingenlijst en consolidatiemethode.</t>
  </si>
  <si>
    <t>Totaal berekend deel</t>
  </si>
  <si>
    <t>Emissiefactoren en aannames 2025</t>
  </si>
  <si>
    <t>Parameter</t>
  </si>
  <si>
    <t>Waarde</t>
  </si>
  <si>
    <t>EUR naar GBP</t>
  </si>
  <si>
    <t>GBP per EUR, gemiddelde 2025</t>
  </si>
  <si>
    <t>UK CPI 2023</t>
  </si>
  <si>
    <t>2015 = 100</t>
  </si>
  <si>
    <t>UK CPI 2025</t>
  </si>
  <si>
    <t>Prijsaanpassing</t>
  </si>
  <si>
    <t>GBP2023 per GBP2025</t>
  </si>
  <si>
    <t>E &amp; ER-factor</t>
  </si>
  <si>
    <t>Bevestigd op 22-10-2026: onderaannemer grondwerk. Factor INFRA.</t>
  </si>
  <si>
    <t>0 = elimineren binnen Unsal-groep; 1 = meetellen bij afzonderlijke entiteit</t>
  </si>
  <si>
    <t>Toepassing / inkoop</t>
  </si>
  <si>
    <t>SIC-code</t>
  </si>
  <si>
    <t>kg CO₂e / GBP2023</t>
  </si>
  <si>
    <t>GBP per EUR2025</t>
  </si>
  <si>
    <t>Prijsfactor</t>
  </si>
  <si>
    <t>Inhuur personeel / uitzenddiensten</t>
  </si>
  <si>
    <t>78</t>
  </si>
  <si>
    <t>Verkeersmaatregelen en verkeersdiensten</t>
  </si>
  <si>
    <t>52</t>
  </si>
  <si>
    <t>Uitbesteed infra- en grondwerk</t>
  </si>
  <si>
    <t>42.1-2</t>
  </si>
  <si>
    <t>Engineering, verkeersplannen en keuringen</t>
  </si>
  <si>
    <t>71</t>
  </si>
  <si>
    <t>Verhuur van materieel (dienstverlening)</t>
  </si>
  <si>
    <t>77</t>
  </si>
  <si>
    <t>Kunststof, vinyl en tape</t>
  </si>
  <si>
    <t>22</t>
  </si>
  <si>
    <t>Inkt, verf en coatings</t>
  </si>
  <si>
    <t>20.3</t>
  </si>
  <si>
    <t>Pallets, hout en piketpalen</t>
  </si>
  <si>
    <t>16</t>
  </si>
  <si>
    <t>Metalen hulpstukken en gereedschap</t>
  </si>
  <si>
    <t>25OTHER</t>
  </si>
  <si>
    <t>Elektrische hulpmiddelen</t>
  </si>
  <si>
    <t>27</t>
  </si>
  <si>
    <t>Overige ingekochte goederen (proxy)</t>
  </si>
  <si>
    <t>32</t>
  </si>
  <si>
    <t>Opleidingen en toegangscertificaten</t>
  </si>
  <si>
    <t>85</t>
  </si>
  <si>
    <t>Ophoogzand en minerale grondstoffen</t>
  </si>
  <si>
    <t>8</t>
  </si>
  <si>
    <t>BEHEER</t>
  </si>
  <si>
    <t>Managementadvies (alleen gevoeligheid)</t>
  </si>
  <si>
    <t>70</t>
  </si>
  <si>
    <t>VERVOER</t>
  </si>
  <si>
    <t>Wegtransport (alleen bij bevestigd transport)</t>
  </si>
  <si>
    <t>49.3-5</t>
  </si>
  <si>
    <t>Sectorfactoren omvatten de toeleveringsketen. Uitgaven × factor = geschatte emissie. Invloed, relevantie en frequentie verminderen de fysieke uitstoot niet.</t>
  </si>
  <si>
    <t>Bronnen en rekenmethode</t>
  </si>
  <si>
    <t>Factorbron</t>
  </si>
  <si>
    <t>Defra / University of Leeds, uitgave 30 juni 2026; emissie- en prijsjaar 2023. SIC_multipliers_2023, kolom Greenhouse gases. SIC-bedragen zijn exclusief btw.</t>
  </si>
  <si>
    <t>https://www.gov.uk/government/statistics/uks-carbon-footprint</t>
  </si>
  <si>
    <t>Download</t>
  </si>
  <si>
    <t>Spend-based emissions multipliers 1997 to 2023. De 2023-sectorfactoren zijn de recentste in de geraadpleegde publicatie.</t>
  </si>
  <si>
    <t>https://assets.publishing.service.gov.uk/media/6a3ce5fa33bc5beefd3c4983/spend_based_emissions_multipliers_1997_to_2023.ods</t>
  </si>
  <si>
    <t>Valuta</t>
  </si>
  <si>
    <t>ECB-referentiekoers via Oesterreichische Nationalbank. Jaarmiddeling 2025: 0,85679 GBP per EUR.</t>
  </si>
  <si>
    <t>https://www.oenb.at/isawebstat/stabfrage/createReport?lang=EN&amp;report=2.14</t>
  </si>
  <si>
    <t>Prijspeil</t>
  </si>
  <si>
    <t>ONS D7BT, UK CPI all items (2015 = 100). Jaargemiddelde 2023: 130,5; 2025: 138,4. Algemene CPI als benadering; geen sectorspecifieke producentenindex.</t>
  </si>
  <si>
    <t>https://www.ons.gov.uk/economy/inflationandpriceindices/timeseries/d7bt/mm23</t>
  </si>
  <si>
    <t>Methode</t>
  </si>
  <si>
    <t>GHG Protocol Scope 3 Calculation Guidance. Spend-based schatting waar hoeveelheden en leveranciersfootprints ontbreken.</t>
  </si>
  <si>
    <t>https://ghgprotocol.org/scope-3-calculation-guidance-2</t>
  </si>
  <si>
    <t>Geografische beperking: Britse ketengemiddelden benaderen Nederlandse inkopen. Valuta en inflatie worden gecorrigeerd; techniek, energiemix en leveranciersprestaties niet. Er is geen onderbouwde statistische foutmarge beschikbaar.</t>
  </si>
  <si>
    <t>ARBEID omvat de keten van arbeidsbemiddeling. Extra vervoer en energie van ingeleende medewerkers worden alleen toegevoegd als zij niet al in scope 1/2 of in de ingekochte prestatie zitten. HUUR is een dienstproxy; niet automatisch het energiegebruik van het gehuurde materieel.</t>
  </si>
  <si>
    <t>VOERTUIG</t>
  </si>
  <si>
    <t>Voertuigen, aanhangers en opleggers</t>
  </si>
  <si>
    <t>29</t>
  </si>
  <si>
    <t>Defra SIC_multipliers_2023, sector 29, Greenhouse gases. Dezelfde bron en prijs-/valutaomrekening als de bestaande analyse. Aanschafwaarde exclusief btw en apart geboekte BPM; geen afschrijving of saldering met verkopen.</t>
  </si>
  <si>
    <t>Deze sectorraming vervangt geen product-footprint. Type, aandrijving, massa en nieuw/tweedehands zijn niet volledig bekend. Voor specifieke meetapparatuur kan een andere factor nodig zijn. Bij KMT wordt levering/activering van beide termijnen in 2025 aangenomen.</t>
  </si>
  <si>
    <t>Modaliteit</t>
  </si>
  <si>
    <t>Factor (kg CO₂e/km)</t>
  </si>
  <si>
    <t>Grens</t>
  </si>
  <si>
    <t>Bron</t>
  </si>
  <si>
    <t>Auto gemiddeld</t>
  </si>
  <si>
    <t>voertuigkm</t>
  </si>
  <si>
    <t>WTW</t>
  </si>
  <si>
    <t>NL-lijst 2025</t>
  </si>
  <si>
    <t>Brandstofsoort onbekend</t>
  </si>
  <si>
    <t>OV algemeen</t>
  </si>
  <si>
    <t>reizigerskm</t>
  </si>
  <si>
    <t>Gewogen trein/bus/metro/tram</t>
  </si>
  <si>
    <t>Gewone fiets</t>
  </si>
  <si>
    <t>Gebruiksfase</t>
  </si>
  <si>
    <t>GHG categorie 7</t>
  </si>
  <si>
    <t>Geen motorenergie; aanname gewone fiets</t>
  </si>
  <si>
    <t>Auto 2025: https://co2emissiefactoren.nl/factoren/2025/38/147/personenvervoer-auto-gemiddelde-auto-brandstofsoort-onbekend/</t>
  </si>
  <si>
    <t>OV 2025: https://co2emissiefactoren.nl/factoren/2025/53/177/personenvervoer-openbaar-vervoer-ov-algemeen-trein-bus-metro-tram/</t>
  </si>
  <si>
    <t>WTW omvat gebruik plus energievoortraject. Dit is ruimer dan de minimale scope 1/2-grens van vervoerders in GHG categorie 7. Productie van privévoertuigen en fietsen is niet toegevoegd. E-bikegebruik is niet opgegeven; daarvoor moet de factor worden aangepast.</t>
  </si>
  <si>
    <t>46 effectieve reisweken per jaar en 8 uur per werkdag zijn expliciete ramingaannames. 32 uur wordt vertaald naar 4 reisdagen per week, 40 uur naar 5. Werkelijke roosters, vakantie, ziekte, thuiswerk en in-/uitdiensttreding kunnen hiervan afwijken.</t>
  </si>
  <si>
    <t>GHG-afbakening en gegevensdekking</t>
  </si>
  <si>
    <t>Rekenkundige afbakening</t>
  </si>
  <si>
    <t>Toepassing 2025</t>
  </si>
  <si>
    <t>Onderbouwing / aandachtspunt</t>
  </si>
  <si>
    <t>Ingekochte goederen en diensten</t>
  </si>
  <si>
    <t>Externe goederen en diensten voor de bedrijfsvoering, voor zover niet onder categorie 2–8.</t>
  </si>
  <si>
    <t>Onderaanneming inclusief E &amp; ER grondwerk, personeel, diensten, eigen materiaalinkoop en drinkwater.</t>
  </si>
  <si>
    <t>Geraamd + rapportage water</t>
  </si>
  <si>
    <t>Inkoopkaarten en water uit voortgangsverslag. Volgens opgave zijn leveranciersfacturen in de onderliggende rapportages verwerkt.</t>
  </si>
  <si>
    <t>Productie van in 2025 verkregen vaste activa. Volledig in het aanschafjaar; geen afschrijving van emissies.</t>
  </si>
  <si>
    <t>Voertuigen/aanhangers in eigendom op de balans. Beginbalans, verkopen en boekwaarden niet salderen.</t>
  </si>
  <si>
    <t>Productie en transport van ingekochte brandstof/energie en relevante verliezen buiten scope 1/2.</t>
  </si>
  <si>
    <t>Voorketen eigen energie: afgeleid uit verschil tussen 637,54 en 485,20 ton, na aftrek van 0,08 ton water.</t>
  </si>
  <si>
    <t>Afgeleid: 152,26 ton</t>
  </si>
  <si>
    <t>Energievoorketen 2025 toont bronbedragen, afrondingen en aansluiting. Ongesplitste elektrische voorketen/netverliezen uit bron overgenomen.</t>
  </si>
  <si>
    <t>Ingekocht vervoer door derden; transport van leverancier naar Ünsal/project.</t>
  </si>
  <si>
    <t>In deze PDF’s geen aparte transportemissie. Alleen een afzonderlijke post toevoegen als deze aantoonbaar nog niet in de verwerkte dienst zit.</t>
  </si>
  <si>
    <t>Verwerking door derden van afval uit eigen werkzaamheden.</t>
  </si>
  <si>
    <t>Zakelijke personenreizen in voertuigen buiten eigendom/beheersing van Ünsal.</t>
  </si>
  <si>
    <t>Privéauto, OV en eventuele vluchten voor zakelijke ritten. Eigen bedrijfsauto is scope 1/2.</t>
  </si>
  <si>
    <t>Energiebeoordeling p. 17: geen zakelijke vluchten. Overige zakenreizen niet afzonderlijk in deze PDF’s; bedrijfsauto’s zijn scope 1/2.</t>
  </si>
  <si>
    <t>Vervoer medewerkers tussen woning en werkplek buiten eigen scope 1/2.</t>
  </si>
  <si>
    <t>15 eigen vervoer, 5 OV, 2 fiets geraamd. Bedrijfsautoritten van 78 medewerkers en 30 thuis opgehaalde meerijders in scope 1/2.</t>
  </si>
  <si>
    <t>Geraamd; vervoer afgebakend</t>
  </si>
  <si>
    <t>Reisfrequentie en gemiddelde modaliteitsfactoren blijven aannames. Meerijders vragen geen extra categorie 7-emissie.</t>
  </si>
  <si>
    <t>Gebruik van gehuurde/geleaste activa, alleen voor zover buiten eigen scope 1/2.</t>
  </si>
  <si>
    <t>Geen voertuiglease volgens opgave. Externe materieelhuur/VRI’s apart beoordelen; interne groepshuur elimineren.</t>
  </si>
  <si>
    <t>Vervoer van verkochte goederen na verkoop, niet betaald door Ünsal.</t>
  </si>
  <si>
    <t>Geen reguliere productstroom opgegeven. Transport na verkoop van gebruikte voertuigen apart screenen.</t>
  </si>
  <si>
    <t>Verdere verwerking door derden van verkochte halffabricaten.</t>
  </si>
  <si>
    <t>Dienstverlening zonder verkoop van halffabricaten. Voorgeschreven materialen maken Ünsal niet automatisch producent.</t>
  </si>
  <si>
    <t>Directe gebruiksemissies van verkochte goederen/diensten over de resterende/verwachte levensduur.</t>
  </si>
  <si>
    <t>Geen eigen productportfolio opgegeven. Niet het gehele elektriciteitsnet toerekenen aan aanleg. Verkochte gebruikte auto’s apart beoordelen.</t>
  </si>
  <si>
    <t>Afvalverwerking aan het einde van de levensduur van verkochte goederen.</t>
  </si>
  <si>
    <t>Gebruik van eigen activa verhuurd aan derden, voor zover buiten eigen scope 1/2.</t>
  </si>
  <si>
    <t>Activiteiten van franchises buiten eigen scope 1/2.</t>
  </si>
  <si>
    <t>Geen franchiseactiviteiten bekend uit de ontvangen informatie.</t>
  </si>
  <si>
    <t>Relevante beleggingen/deelnemingen buiten de geconsolideerde scope 1/2.</t>
  </si>
  <si>
    <t>Voertuigaankopen zijn categorie 2. Holding, Infra, Uitzendbureau en RKS zijn in de energiebron geconsolideerd; dochters niet dubbel tellen.</t>
  </si>
  <si>
    <t>Ünsal levert diensten: spoorwerken, aanleg openbare verlichting, MS/LS/HS, kantooractiviteiten en het plaatsen van verkeersmaatregelen. Materialen worden voorgeschreven. Dit beperkt de keuzevrijheid; de inkoop- en eigendomsgrens bepalen de GHG-verwerking.</t>
  </si>
  <si>
    <t>Eigen/verkregen materialen: opnemen bij de passende categorie. Rechtstreeks door de opdrachtgever gekochte en beheerde materialen: niet zonder meer als inkoop van Ünsal opvoeren. Contractueel controleren of Ünsal alleen arbeid levert of zelf een installatie/materialen overdraagt. Bij een daadwerkelijke levering opnieuw categorieën 9–12 beoordelen.</t>
  </si>
  <si>
    <t>Eigen voertuigen: brandstofverbranding in scope 1; opwekking ingekochte laadstroom in scope 2; energievoorketen in categorie 3; productie van aangekochte voertuigen in categorie 2. Geen voertuiglease. Bedrijfsautoritten van 78 medewerkers en 30 thuis opgehaalde meerijders niet opnieuw in categorie 7.</t>
  </si>
  <si>
    <t>GHG Protocol Technical Guidance, categorieën 1, 2 en 7: https://ghgprotocol.org/sites/default/files/standards_supporting/Chapter1.pdf ; Chapter2.pdf ; Chapter7.pdf (zelfde map).</t>
  </si>
  <si>
    <t>GHG Protocol, gebruik en einde levensduur van verkochte producten: https://ghgprotocol.org/sites/default/files/standards_supporting/Chapter11.pdf en https://ghgprotocol.org/sites/default/files/standards_supporting/Chapter12.pdf</t>
  </si>
  <si>
    <t>Overzicht alle categorieën en rekenmethoden: https://ghgprotocol.org/scope-3-calculation-guidance-2 . De toepassing op Ünsal is gebaseerd op de ontvangen gegevens en de expliciet vermelde afbakeningen.</t>
  </si>
  <si>
    <t>Categorie 3 en TTW/WTT-afbakening: https://ghgprotocol.org/sites/default/files/standards_supporting/Chapter3.pdf . De aansluiting van de aangeleverde energiegegevens en de gebruikte interpretatie staan op Energievoorketen 2025.</t>
  </si>
  <si>
    <t>Kapitaalgoederen en desinvesteringen 2025</t>
  </si>
  <si>
    <t>GHG-behandeling</t>
  </si>
  <si>
    <t>Categorie 2 (ton CO₂e)</t>
  </si>
  <si>
    <t>Beginbalans</t>
  </si>
  <si>
    <t>Geen nieuwe aankoop 2025</t>
  </si>
  <si>
    <t>Aankopen excl. BPM</t>
  </si>
  <si>
    <t>Categorie 2; volledige raming in aanschafjaar</t>
  </si>
  <si>
    <t>BPM aankopen</t>
  </si>
  <si>
    <t>Belasting buiten spend-grondslag</t>
  </si>
  <si>
    <t>Verkoop/inruil excl. BPM</t>
  </si>
  <si>
    <t>Geen negatieve categorie 2-emissie</t>
  </si>
  <si>
    <t>Controle</t>
  </si>
  <si>
    <t>Berekend (€)</t>
  </si>
  <si>
    <t>Bron (€)</t>
  </si>
  <si>
    <t>BPM verkopen</t>
  </si>
  <si>
    <t>Geen emissiecredit</t>
  </si>
  <si>
    <t>Debet</t>
  </si>
  <si>
    <t>Boekwaarde afstotingen</t>
  </si>
  <si>
    <t>Boekhoudkundige post; geen emissiecredit</t>
  </si>
  <si>
    <t>Credit</t>
  </si>
  <si>
    <t>Eindsaldo bronkaart</t>
  </si>
  <si>
    <t>Financiële aansluiting, geen emissiegrondslag</t>
  </si>
  <si>
    <t>Saldo</t>
  </si>
  <si>
    <t>Aankoop en desinvestering worden afzonderlijk beoordeeld. De beginbalans, verkoopopbrengst, inruil, BPM en afgeboekte boekwaarde krijgen geen productie-emissie. Aankopen worden bruto meegenomen. Het gebruik van eigen voertuigen blijft scope 1/2; er is volgens de opgave geen voertuiglease.</t>
  </si>
  <si>
    <t>De twee KMT-termijnen van ieder € 63.300 zijn gekoppeld aan dezelfde meetwagen (totaal € 126.600). Aanname: het voertuig is in 2025 ontvangen/geactiveerd. Als een termijn alleen een vooruitbetaling voor een later jaar is, pas de inclusie aan na controle van de factuur/activering.</t>
  </si>
  <si>
    <t>Verkoop van gebruikte voertuigen is een nevenactiviteit. Categorieën 9, 11 en 12 worden daarvoor afzonderlijk beoordeeld; resterende levensduur, gebruik, transport en afvalverwerking ontbreken. Deze mogelijke downstreamemissies zijn niet berekend en worden niet op nul gesteld.</t>
  </si>
  <si>
    <t>Omschrijving uit bron</t>
  </si>
  <si>
    <t>Boekingstype</t>
  </si>
  <si>
    <t>Object</t>
  </si>
  <si>
    <t>Grondslag cat. 2 (€)</t>
  </si>
  <si>
    <t>62</t>
  </si>
  <si>
    <t>Year-end 2024</t>
  </si>
  <si>
    <t>Geen aankoop 2025</t>
  </si>
  <si>
    <t>KMT Nieuw voertuig 3-VZT-71 50% aanbet.</t>
  </si>
  <si>
    <t>Aankoop</t>
  </si>
  <si>
    <t>3-VZT-71</t>
  </si>
  <si>
    <t>Eerste termijn; samen met slottermijn één voertuig</t>
  </si>
  <si>
    <t>202501737</t>
  </si>
  <si>
    <t>Combi Cars aankoop HFG-95-V</t>
  </si>
  <si>
    <t>HFG-95-V</t>
  </si>
  <si>
    <t>Combi Cars aankoop HFG-95-V Rest BPM</t>
  </si>
  <si>
    <t>BPM aankoop</t>
  </si>
  <si>
    <t>Belasting buiten emissiegrondslag</t>
  </si>
  <si>
    <t>Verkoop R-190-GR</t>
  </si>
  <si>
    <t>Verkoop</t>
  </si>
  <si>
    <t>R-190-GR</t>
  </si>
  <si>
    <t>Geen aftrek van emissies aankopen</t>
  </si>
  <si>
    <t>Verkoop R-190-GR Rest BPM</t>
  </si>
  <si>
    <t>BPM verkoop</t>
  </si>
  <si>
    <t>Desinvestering Skoda R-190-GR</t>
  </si>
  <si>
    <t>Boekwaarde afstoting</t>
  </si>
  <si>
    <t>Geen fysieke inkoop; geen emissiecredit</t>
  </si>
  <si>
    <t>202503601</t>
  </si>
  <si>
    <t>Hulco Terax T2 88-WNP-BX</t>
  </si>
  <si>
    <t>88-WNP-BX</t>
  </si>
  <si>
    <t>Aanhanger, sectorfactor voertuigen/aanhangers</t>
  </si>
  <si>
    <t>Inruil: Humbaur 29-WB-BX</t>
  </si>
  <si>
    <t>29-WB-BX</t>
  </si>
  <si>
    <t>Inruil apart gehouden van bruto aankoop</t>
  </si>
  <si>
    <t>202500056</t>
  </si>
  <si>
    <t>Desinvestering Humbaur 29-WB-BX</t>
  </si>
  <si>
    <t>Muijlwijk aankoop HGT-28-D</t>
  </si>
  <si>
    <t>HGT-28-D</t>
  </si>
  <si>
    <t>Muijlwijk aankoop HGT-28-D BPM</t>
  </si>
  <si>
    <t>Muijlwijk verkoop K-366-KH</t>
  </si>
  <si>
    <t>K-366-KH</t>
  </si>
  <si>
    <t>Muijlwijk verkoop K-366-KH rest BPM</t>
  </si>
  <si>
    <t>Desinvestering KIA K-366-KH</t>
  </si>
  <si>
    <t>202503955</t>
  </si>
  <si>
    <t>Cupra HXB-83-K</t>
  </si>
  <si>
    <t>HXB-83-K</t>
  </si>
  <si>
    <t>Cupra HXB-83-K BPM Kosten</t>
  </si>
  <si>
    <t>202500058</t>
  </si>
  <si>
    <t>Desinvestering Seat R-324-JV</t>
  </si>
  <si>
    <t>R-324-JV</t>
  </si>
  <si>
    <t>Omschrijving in screenshot afgebroken; kenteken afgeleid uit verkoopregel</t>
  </si>
  <si>
    <t>Autobedr. V/D Udenhout Verk. R-324-JV</t>
  </si>
  <si>
    <t>Autobedr. V/D Udenhout Verk. R-324-JV BPM</t>
  </si>
  <si>
    <t>202504201</t>
  </si>
  <si>
    <t>Mercuur B.V. aankoop V-10-FNF</t>
  </si>
  <si>
    <t>V-10-FNF</t>
  </si>
  <si>
    <t>Kenteken overgenomen zoals zichtbaar in bron</t>
  </si>
  <si>
    <t>202504812</t>
  </si>
  <si>
    <t>Meerman jr. aankoop haspelwagen</t>
  </si>
  <si>
    <t>Haspelwagen</t>
  </si>
  <si>
    <t>Getrokken voertuig, sectorfactor voertuigen/aanhangers</t>
  </si>
  <si>
    <t>202504715</t>
  </si>
  <si>
    <t>Vallei Auto Groep aank. Seat HSH-08-K</t>
  </si>
  <si>
    <t>HSH-08-K</t>
  </si>
  <si>
    <t>Vallei Auto Groep Seat HSH-08-K BPM</t>
  </si>
  <si>
    <t>202506335</t>
  </si>
  <si>
    <t>Inkoop JKN-37-T</t>
  </si>
  <si>
    <t>JKN-37-T</t>
  </si>
  <si>
    <t>BPM JKN-37-T</t>
  </si>
  <si>
    <t>VRK AUTO K-450-NV</t>
  </si>
  <si>
    <t>K-450-NV</t>
  </si>
  <si>
    <t>BPM VRK AUTO K-450-NV</t>
  </si>
  <si>
    <t>desinvestering auto K-450-NV</t>
  </si>
  <si>
    <t>202506073</t>
  </si>
  <si>
    <t>KMT Meetwagen bouwen</t>
  </si>
  <si>
    <t>Slottermijn op basis van gelijke leverancier en bedrag; ontvangst/activering in 2025 aangenomen</t>
  </si>
  <si>
    <t>Woon-werkverkeer 2025</t>
  </si>
  <si>
    <t>Bron: Scope 3 rijden naar het werk.xlsx, Blad1. 130 medewerkers. Reispatroon als representatief voor 2025 gebruikt; de bron bevat geen peildatum of individuele jaarroosters.</t>
  </si>
  <si>
    <t>Ramingaannamen</t>
  </si>
  <si>
    <t>32 uur per week wordt geraamd als 4 reisdagen, 40 uur als 5 reisdagen. Geen extra vermenigvuldiging met het aantal medewerkers: 900, 60 en 36 km zijn de totale enkele reisafstanden per modaliteit. Alleen de drie opgegeven modaliteiten met afstanden zijn gekwantificeerd.</t>
  </si>
  <si>
    <t>Effectieve reisweken</t>
  </si>
  <si>
    <t>weken per jaar</t>
  </si>
  <si>
    <t>Uren per werkdag</t>
  </si>
  <si>
    <t>uren</t>
  </si>
  <si>
    <t>Heen en terug</t>
  </si>
  <si>
    <t>ritten per reisdag</t>
  </si>
  <si>
    <t>Medewerkers</t>
  </si>
  <si>
    <t>Totaal enkele reis km/dag</t>
  </si>
  <si>
    <t>Uren/week</t>
  </si>
  <si>
    <t>Reisdagen/week</t>
  </si>
  <si>
    <t>Reisdagen/jaar</t>
  </si>
  <si>
    <t>km/jaar</t>
  </si>
  <si>
    <t>kg CO₂e/km</t>
  </si>
  <si>
    <t>GHG-indeling</t>
  </si>
  <si>
    <t>Auto van de zaak</t>
  </si>
  <si>
    <t>Scope 1/2</t>
  </si>
  <si>
    <t>Eigen bedrijfsvoertuigen; hier niet dubbel tellen. Energievoortraject hoort in categorie 3.</t>
  </si>
  <si>
    <t>Eigen vervoer</t>
  </si>
  <si>
    <t>Scope 3, categorie 7</t>
  </si>
  <si>
    <t>Eigen vervoer voorlopig als privéauto gemiddeld, één bestuurder per voertuig. Andere modaliteit of carpool corrigeren.</t>
  </si>
  <si>
    <t>Meerijden met collega</t>
  </si>
  <si>
    <t>Gebruik van OV</t>
  </si>
  <si>
    <t>OV-type onbekend; gemiddelde mix 2025 gebruikt.</t>
  </si>
  <si>
    <t>Fiets</t>
  </si>
  <si>
    <t>Gewone fiets aangenomen; e-bikegebruik vraagt een aangepaste factor.</t>
  </si>
  <si>
    <t>Overig</t>
  </si>
  <si>
    <t>Geen opgaven</t>
  </si>
  <si>
    <t>Totaal categorie 7 (22 medewerkers)</t>
  </si>
  <si>
    <t>De 30 meerijders zijn afgebakend: opgehaald met bedrijfsvoertuigen, zonder eigen extra rit voor deze berekening. Hun nul in categorie 7 betekent geen extra optelling, niet dat de rit emissievrij is. Ramingaannames blijven de reisdagen, het eigen vervoertype en gewone fiets/e-bike.</t>
  </si>
  <si>
    <t>WTW-factoren voor privéauto/OV omvatten de energievoorketen. De gewone fiets heeft geen motorenergie-emissies. De voertuigritten van 78 medewerkers met bedrijfsauto en 30 meerijders zijn al in scope 1/2 opgenomen; de voorketen van eigen energie valt in categorie 3.</t>
  </si>
  <si>
    <t>Werknemer</t>
  </si>
  <si>
    <t>Meerijden</t>
  </si>
  <si>
    <t>OV</t>
  </si>
  <si>
    <t>Werknemer 1</t>
  </si>
  <si>
    <t>Werknemer 2</t>
  </si>
  <si>
    <t>Werknemer 3</t>
  </si>
  <si>
    <t>Werknemer 4</t>
  </si>
  <si>
    <t>Werknemer 5</t>
  </si>
  <si>
    <t>Werknemer 6</t>
  </si>
  <si>
    <t>Werknemer 7</t>
  </si>
  <si>
    <t>Werknemer 8</t>
  </si>
  <si>
    <t>Werknemer 9</t>
  </si>
  <si>
    <t>Werknemer 10</t>
  </si>
  <si>
    <t>Werknemer 11</t>
  </si>
  <si>
    <t>Werknemer 12</t>
  </si>
  <si>
    <t>Werknemer 13</t>
  </si>
  <si>
    <t>Werknemer 14</t>
  </si>
  <si>
    <t>Werknemer 15</t>
  </si>
  <si>
    <t>Werknemer 16</t>
  </si>
  <si>
    <t>Werknemer 17</t>
  </si>
  <si>
    <t>Werknemer 18</t>
  </si>
  <si>
    <t>Werknemer 19</t>
  </si>
  <si>
    <t>Werknemer 20</t>
  </si>
  <si>
    <t>Werknemer 21</t>
  </si>
  <si>
    <t>Werknemer 22</t>
  </si>
  <si>
    <t>Werknemer 23</t>
  </si>
  <si>
    <t>Werknemer 24</t>
  </si>
  <si>
    <t>Werknemer 25</t>
  </si>
  <si>
    <t>Werknemer 26</t>
  </si>
  <si>
    <t>Werknemer 27</t>
  </si>
  <si>
    <t>Werknemer 28</t>
  </si>
  <si>
    <t>Werknemer 29</t>
  </si>
  <si>
    <t>Werknemer 30</t>
  </si>
  <si>
    <t>Werknemer 31</t>
  </si>
  <si>
    <t>Werknemer 32</t>
  </si>
  <si>
    <t>Werknemer 33</t>
  </si>
  <si>
    <t>Werknemer 34</t>
  </si>
  <si>
    <t>Werknemer 35</t>
  </si>
  <si>
    <t>Werknemer 36</t>
  </si>
  <si>
    <t>Werknemer 37</t>
  </si>
  <si>
    <t>Werknemer 38</t>
  </si>
  <si>
    <t>Werknemer 39</t>
  </si>
  <si>
    <t>Werknemer 40</t>
  </si>
  <si>
    <t>Werknemer 41</t>
  </si>
  <si>
    <t>Werknemer 42</t>
  </si>
  <si>
    <t>Werknemer 43</t>
  </si>
  <si>
    <t>Werknemer 44</t>
  </si>
  <si>
    <t>Werknemer 45</t>
  </si>
  <si>
    <t>Werknemer 46</t>
  </si>
  <si>
    <t>Werknemer 47</t>
  </si>
  <si>
    <t>Werknemer 48</t>
  </si>
  <si>
    <t>Werknemer 49</t>
  </si>
  <si>
    <t>Werknemer 50</t>
  </si>
  <si>
    <t>Werknemer 51</t>
  </si>
  <si>
    <t>Werknemer 52</t>
  </si>
  <si>
    <t>Werknemer 53</t>
  </si>
  <si>
    <t>Werknemer 54</t>
  </si>
  <si>
    <t>Werknemer 55</t>
  </si>
  <si>
    <t>Werknemer 56</t>
  </si>
  <si>
    <t>Werknemer 57</t>
  </si>
  <si>
    <t>Werknemer 58</t>
  </si>
  <si>
    <t>Werknemer 59</t>
  </si>
  <si>
    <t>Werknemer 60</t>
  </si>
  <si>
    <t>Werknemer 61</t>
  </si>
  <si>
    <t>Werknemer 62</t>
  </si>
  <si>
    <t>Werknemer 63</t>
  </si>
  <si>
    <t>Werknemer 64</t>
  </si>
  <si>
    <t>Werknemer 65</t>
  </si>
  <si>
    <t>Werknemer 66</t>
  </si>
  <si>
    <t>Werknemer 67</t>
  </si>
  <si>
    <t>Werknemer 68</t>
  </si>
  <si>
    <t>Werknemer 69</t>
  </si>
  <si>
    <t>Werknemer 70</t>
  </si>
  <si>
    <t>Werknemer 71</t>
  </si>
  <si>
    <t>Werknemer 72</t>
  </si>
  <si>
    <t>Werknemer 73</t>
  </si>
  <si>
    <t>Werknemer 74</t>
  </si>
  <si>
    <t>Werknemer 75</t>
  </si>
  <si>
    <t>Werknemer 76</t>
  </si>
  <si>
    <t>Werknemer 77</t>
  </si>
  <si>
    <t>Werknemer 78</t>
  </si>
  <si>
    <t>Werknemer 79</t>
  </si>
  <si>
    <t>Werknemer 80</t>
  </si>
  <si>
    <t>Werknemer 81</t>
  </si>
  <si>
    <t>Werknemer 82</t>
  </si>
  <si>
    <t>Werknemer 83</t>
  </si>
  <si>
    <t>Werknemer 84</t>
  </si>
  <si>
    <t>Werknemer 85</t>
  </si>
  <si>
    <t>Werknemer 86</t>
  </si>
  <si>
    <t>Werknemer 87</t>
  </si>
  <si>
    <t>Werknemer 88</t>
  </si>
  <si>
    <t>Werknemer 89</t>
  </si>
  <si>
    <t>Werknemer 90</t>
  </si>
  <si>
    <t>Werknemer 91</t>
  </si>
  <si>
    <t>Werknemer 92</t>
  </si>
  <si>
    <t>Werknemer 93</t>
  </si>
  <si>
    <t>Werknemer 94</t>
  </si>
  <si>
    <t>Werknemer 95</t>
  </si>
  <si>
    <t>Werknemer 96</t>
  </si>
  <si>
    <t>Werknemer 97</t>
  </si>
  <si>
    <t>Werknemer 98</t>
  </si>
  <si>
    <t>Werknemer 99</t>
  </si>
  <si>
    <t>Werknemer 100</t>
  </si>
  <si>
    <t>Werknemer 101</t>
  </si>
  <si>
    <t>Werknemer 102</t>
  </si>
  <si>
    <t>Werknemer 103</t>
  </si>
  <si>
    <t>Werknemer 104</t>
  </si>
  <si>
    <t>Werknemer 105</t>
  </si>
  <si>
    <t>Werknemer 106</t>
  </si>
  <si>
    <t>Werknemer 107</t>
  </si>
  <si>
    <t>Werknemer 108</t>
  </si>
  <si>
    <t>Werknemer 109</t>
  </si>
  <si>
    <t>Werknemer 110</t>
  </si>
  <si>
    <t>Werknemer 111</t>
  </si>
  <si>
    <t>Werknemer 112</t>
  </si>
  <si>
    <t>Werknemer 113</t>
  </si>
  <si>
    <t>Werknemer 114</t>
  </si>
  <si>
    <t>Werknemer 115</t>
  </si>
  <si>
    <t>Werknemer 116</t>
  </si>
  <si>
    <t>Werknemer 117</t>
  </si>
  <si>
    <t>Werknemer 118</t>
  </si>
  <si>
    <t>Werknemer 119</t>
  </si>
  <si>
    <t>Werknemer 120</t>
  </si>
  <si>
    <t>Werknemer 121</t>
  </si>
  <si>
    <t>Werknemer 122</t>
  </si>
  <si>
    <t>Werknemer 123</t>
  </si>
  <si>
    <t>Werknemer 124</t>
  </si>
  <si>
    <t>Werknemer 125</t>
  </si>
  <si>
    <t>Werknemer 126</t>
  </si>
  <si>
    <t>Werknemer 127</t>
  </si>
  <si>
    <t>Werknemer 128</t>
  </si>
  <si>
    <t>Werknemer 129</t>
  </si>
  <si>
    <t>Werknemer 130</t>
  </si>
  <si>
    <t>Totaal bronopgaven</t>
  </si>
  <si>
    <t>Energievoorketen en GHG-afbakening 2025</t>
  </si>
  <si>
    <t>De rapportages gebruiken twee grenzen voor dezelfde energieactiviteiten. De voorketen is hier afgeleid uit het verschil. Drinkwater wordt afzonderlijk aan categorie 1 toegerekend.</t>
  </si>
  <si>
    <t>Broninput / jaarbedrag</t>
  </si>
  <si>
    <t>Bron en betekenis</t>
  </si>
  <si>
    <t>Voetafdruk inclusief voorketen en water</t>
  </si>
  <si>
    <t>CO2 voortgangsverslag en energie actieplan 2025, p. 8–9 en p. 11: gepubliceerd jaartotaal 637,54 ton.</t>
  </si>
  <si>
    <t>Directe emissies + elektriciteitsopwekking</t>
  </si>
  <si>
    <t>Energiebeoordeling 2025, p. 7: jaartotaal 485,20 ton. Scope 1 p. 15: 478,77 ton; elektrisch rijden p. 7: 6,43 ton.</t>
  </si>
  <si>
    <t>Drinkwater in brede voetafdruk</t>
  </si>
  <si>
    <t>CO2 voortgangsverslag en energie actieplan 2025, p. 8–9: drinkwater 0,08 ton. Ingekocht water is categorie 1.</t>
  </si>
  <si>
    <t>Berekening scope 3</t>
  </si>
  <si>
    <t>Categorie 3: energievoorketen</t>
  </si>
  <si>
    <t>Brede voetafdruk minus scope 1/2 minus drinkwater. Afgeleid uit afgeronde rapportages; geen tweede optelling bovenop de brede voetafdruk.</t>
  </si>
  <si>
    <t>Categorie 1: ingekocht drinkwater</t>
  </si>
  <si>
    <t>Toevoeging naast de bestaande inkoopraming; geen afzonderlijke waterpost aangetroffen in de eerder verwerkte inkoopkaarten.</t>
  </si>
  <si>
    <t>Aanvulling op eerdere scope 3-raming</t>
  </si>
  <si>
    <t>Onderbouwing per energiestroom. Kolom B komt uit het voortgangsverslag, kolom C uit de energiebeoordeling. Afgeronde regels kunnen afwijken van het gepubliceerde jaartotaal.</t>
  </si>
  <si>
    <t>Incl. voorketen (ton)</t>
  </si>
  <si>
    <t>Scope 1/2 (ton)</t>
  </si>
  <si>
    <t>Verschil (ton)</t>
  </si>
  <si>
    <t>Bron / indeling</t>
  </si>
  <si>
    <t>Aardgas</t>
  </si>
  <si>
    <t>Jaarlabel p. 8 / tabel energie p. 7. Categorie 3.</t>
  </si>
  <si>
    <t>Aspen 2–4 takt</t>
  </si>
  <si>
    <t>Jaarlabel p. 8 / tabel energie p. 7. Factorbehandeling uit de bronrapportages gevolgd.</t>
  </si>
  <si>
    <t>Benzine auto’s Infra</t>
  </si>
  <si>
    <t>Voortgang p. 8, S1 + S2. Categorie 3.</t>
  </si>
  <si>
    <t>Benzine auto’s uitzendbureau</t>
  </si>
  <si>
    <t>Benzine RKS</t>
  </si>
  <si>
    <t>Jaarlabel p. 8; halve jaren tellen door afronding op tot 7,04.</t>
  </si>
  <si>
    <t>Diesel auto’s Infra</t>
  </si>
  <si>
    <t>Diesel auto’s uitzendpersoneel</t>
  </si>
  <si>
    <t>Diesel materieel</t>
  </si>
  <si>
    <t>Voortgang p. 8. Categorie 3.</t>
  </si>
  <si>
    <t>Diesel RKS</t>
  </si>
  <si>
    <t>Groene windstroom (beide locaties)</t>
  </si>
  <si>
    <t>Beide rapportages hanteren nul. Deze brontoerekening is overgenomen.</t>
  </si>
  <si>
    <t>Elektrisch rijden (eerste stroom)</t>
  </si>
  <si>
    <t>Voortgang p. 9 / energie p. 7. Verschil buiten opwekking: categorie 3.</t>
  </si>
  <si>
    <t>Elektrisch rijden (tweede stroom)</t>
  </si>
  <si>
    <t>HVO100</t>
  </si>
  <si>
    <t>Voortgang p. 9 / energie p. 7. Afgeronde broncijfers; nul is geen bewijs van exact nul.</t>
  </si>
  <si>
    <t>Propaan</t>
  </si>
  <si>
    <t>Voortgang p. 9 / energie p. 7. Categorie 3.</t>
  </si>
  <si>
    <t>Som energieregels</t>
  </si>
  <si>
    <t>Drinkwater (categorie 1)</t>
  </si>
  <si>
    <t>Som regels inclusief water</t>
  </si>
  <si>
    <t>Verschil tot gepubliceerde totalen</t>
  </si>
  <si>
    <t>Afrondingsaansluiting; het gepubliceerde jaartotaal is leidend.</t>
  </si>
  <si>
    <t>De interpretatie als voorketen wordt ondersteund door de brandstofgegevens: 147.931 liter diesel × 2,462 kg TTW/l sluit aan op 364,21 ton directe dieselemissies. De brede dieselregels tellen op tot 480,78 ton. Het verschil is 116,57 ton.</t>
  </si>
  <si>
    <t>GHG Protocol categorie 3: de productieketen van eigen brandstof en energie valt buiten scope 1/2. Bij elektriciteit horen ook relevante netverliezen in categorie 3. Deze rapportages splitsen de elektrische voorketen en netverliezen niet afzonderlijk uit.</t>
  </si>
  <si>
    <t>Controle samenvoeging rapportages</t>
  </si>
  <si>
    <t>Scope 1/2 + bijgewerkte scope 3</t>
  </si>
  <si>
    <t>Brede energievoetafdruk + overige scope 3</t>
  </si>
  <si>
    <t>Verschil (verwacht nul)</t>
  </si>
  <si>
    <t>Scope 3-raming met energievoorketen, drinkwater en afgebakend woon-werkverkeer.</t>
  </si>
  <si>
    <t>Kolom1</t>
  </si>
  <si>
    <t>Kolom2</t>
  </si>
  <si>
    <t>Kolom3</t>
  </si>
  <si>
    <t>Kolom4</t>
  </si>
  <si>
    <t>Kolom5</t>
  </si>
  <si>
    <t>Kolom6</t>
  </si>
  <si>
    <t>Kolom7</t>
  </si>
  <si>
    <t>Kolom8</t>
  </si>
  <si>
    <t>Kolom9</t>
  </si>
  <si>
    <t>Kolom10</t>
  </si>
  <si>
    <t>Kolom11</t>
  </si>
  <si>
    <t>Kolom12</t>
  </si>
  <si>
    <t>Kolom13</t>
  </si>
  <si>
    <t>Kolom14</t>
  </si>
  <si>
    <t>Kolom15</t>
  </si>
  <si>
    <t>Kolom16</t>
  </si>
  <si>
    <t>Kolom17</t>
  </si>
  <si>
    <t>Kolom18</t>
  </si>
  <si>
    <t>Kolom19</t>
  </si>
  <si>
    <t>Kolom20</t>
  </si>
  <si>
    <t>Kolom21</t>
  </si>
  <si>
    <t>Kolom22</t>
  </si>
  <si>
    <t>Kolom23</t>
  </si>
  <si>
    <t>Kolom24</t>
  </si>
  <si>
    <t>Kolom25</t>
  </si>
  <si>
    <t>Kolom26</t>
  </si>
  <si>
    <t>Kolom27</t>
  </si>
  <si>
    <t>Kolom28</t>
  </si>
  <si>
    <t>Kolom29</t>
  </si>
  <si>
    <t>Kolom30</t>
  </si>
  <si>
    <t>Kolom31</t>
  </si>
  <si>
    <t>Kolom32</t>
  </si>
  <si>
    <t>Kolom33</t>
  </si>
  <si>
    <t>Kolom34</t>
  </si>
  <si>
    <t>Kolom35</t>
  </si>
  <si>
    <t>Kolom36</t>
  </si>
  <si>
    <t>Kolom37</t>
  </si>
  <si>
    <t>Kolom38</t>
  </si>
  <si>
    <t>Kolom39</t>
  </si>
  <si>
    <t>Kolom40</t>
  </si>
  <si>
    <t>Kolom41</t>
  </si>
  <si>
    <t>Kolom42</t>
  </si>
  <si>
    <t>Kolom43</t>
  </si>
  <si>
    <t>Kolom44</t>
  </si>
  <si>
    <t>Kolom45</t>
  </si>
  <si>
    <t>Kolom46</t>
  </si>
  <si>
    <t>Kolom47</t>
  </si>
  <si>
    <t>Kolom48</t>
  </si>
  <si>
    <t>Kolom49</t>
  </si>
  <si>
    <t>Kolom50</t>
  </si>
  <si>
    <t>Kolom51</t>
  </si>
  <si>
    <t>Kolom52</t>
  </si>
  <si>
    <t>Kolom53</t>
  </si>
  <si>
    <t>Kolom54</t>
  </si>
  <si>
    <t>Kolom55</t>
  </si>
  <si>
    <t>Kolom56</t>
  </si>
  <si>
    <t>Kolom57</t>
  </si>
  <si>
    <t>Kolom58</t>
  </si>
  <si>
    <t>Kolom59</t>
  </si>
  <si>
    <t>Kolom60</t>
  </si>
  <si>
    <t>Kolom61</t>
  </si>
  <si>
    <t>Kolom62</t>
  </si>
  <si>
    <t>Kolom63</t>
  </si>
  <si>
    <t>Kolom64</t>
  </si>
  <si>
    <t>Kolom65</t>
  </si>
  <si>
    <t>Kolom66</t>
  </si>
  <si>
    <t>Kolom67</t>
  </si>
  <si>
    <t>Kolom68</t>
  </si>
  <si>
    <t>Kolom69</t>
  </si>
  <si>
    <t>Kolom70</t>
  </si>
  <si>
    <t>Kolom71</t>
  </si>
  <si>
    <t>Kolom72</t>
  </si>
  <si>
    <t>Kolom73</t>
  </si>
  <si>
    <t>Kolom74</t>
  </si>
  <si>
    <t>Kolom75</t>
  </si>
  <si>
    <t>Kolom76</t>
  </si>
  <si>
    <t>Kolom77</t>
  </si>
  <si>
    <t>Kolom78</t>
  </si>
  <si>
    <t>Kolom79</t>
  </si>
  <si>
    <t>Kolom80</t>
  </si>
  <si>
    <t>Kolom81</t>
  </si>
  <si>
    <t>Kolom82</t>
  </si>
  <si>
    <t>Kolom83</t>
  </si>
  <si>
    <t>Kolom84</t>
  </si>
  <si>
    <t>Kolom85</t>
  </si>
  <si>
    <t>Kolom86</t>
  </si>
  <si>
    <t>Kolom87</t>
  </si>
  <si>
    <t>Kolom88</t>
  </si>
  <si>
    <t>Kolom89</t>
  </si>
  <si>
    <t>Kolom90</t>
  </si>
  <si>
    <t>Kolom91</t>
  </si>
  <si>
    <t>Kolom92</t>
  </si>
  <si>
    <t>Kolom93</t>
  </si>
  <si>
    <t>Kolom94</t>
  </si>
  <si>
    <t>Kolom95</t>
  </si>
  <si>
    <t>Kolom96</t>
  </si>
  <si>
    <t>Kolom97</t>
  </si>
  <si>
    <t>Kolom98</t>
  </si>
  <si>
    <t>Kolom99</t>
  </si>
  <si>
    <t>Kolom100</t>
  </si>
  <si>
    <t>Kolom101</t>
  </si>
  <si>
    <t>Kolom102</t>
  </si>
  <si>
    <t>Kolom103</t>
  </si>
  <si>
    <t>Kolom104</t>
  </si>
  <si>
    <t>Kolom105</t>
  </si>
  <si>
    <t>Kolom106</t>
  </si>
  <si>
    <t>Kolom107</t>
  </si>
  <si>
    <t>Kolom108</t>
  </si>
  <si>
    <t>Kolom109</t>
  </si>
  <si>
    <t>Kolom110</t>
  </si>
  <si>
    <t>Kolom111</t>
  </si>
  <si>
    <t>Kolom112</t>
  </si>
  <si>
    <t>Kolom113</t>
  </si>
  <si>
    <t>Kolom114</t>
  </si>
  <si>
    <t>Kolom115</t>
  </si>
  <si>
    <t>Kolom116</t>
  </si>
  <si>
    <t>Kolom117</t>
  </si>
  <si>
    <t>Kolom118</t>
  </si>
  <si>
    <t>Kolom119</t>
  </si>
  <si>
    <t>Kolom120</t>
  </si>
  <si>
    <t>Kolom121</t>
  </si>
  <si>
    <t>Kolom122</t>
  </si>
  <si>
    <t>Kolom123</t>
  </si>
  <si>
    <t>Kolom124</t>
  </si>
  <si>
    <t>Kolom125</t>
  </si>
  <si>
    <t>Kolom126</t>
  </si>
  <si>
    <t>Kolom127</t>
  </si>
  <si>
    <t>Kolom128</t>
  </si>
  <si>
    <t>Kolom129</t>
  </si>
  <si>
    <t>Kolom130</t>
  </si>
  <si>
    <t>Kolom131</t>
  </si>
  <si>
    <t>Kolom132</t>
  </si>
  <si>
    <t>Kolom133</t>
  </si>
  <si>
    <t>Kolom134</t>
  </si>
  <si>
    <t>Kolom135</t>
  </si>
  <si>
    <t>Kolom136</t>
  </si>
  <si>
    <t>Kolom137</t>
  </si>
  <si>
    <t>Kolom138</t>
  </si>
  <si>
    <t>Kolom139</t>
  </si>
  <si>
    <t>Kolom140</t>
  </si>
  <si>
    <t>Kolom141</t>
  </si>
  <si>
    <t>Kolom142</t>
  </si>
  <si>
    <t>Kolom143</t>
  </si>
  <si>
    <t>Kolom144</t>
  </si>
  <si>
    <t>Kolom145</t>
  </si>
  <si>
    <t>Kolom146</t>
  </si>
  <si>
    <t>Kolom147</t>
  </si>
  <si>
    <t>Kolom148</t>
  </si>
  <si>
    <t>Kolom149</t>
  </si>
  <si>
    <t>Kolom150</t>
  </si>
  <si>
    <t>Kolom151</t>
  </si>
  <si>
    <t>Kolom152</t>
  </si>
  <si>
    <t>Kolom153</t>
  </si>
  <si>
    <t>Kolom154</t>
  </si>
  <si>
    <t>Kolom155</t>
  </si>
  <si>
    <t>Kolom156</t>
  </si>
  <si>
    <t>Kolom157</t>
  </si>
  <si>
    <t>Kolom158</t>
  </si>
  <si>
    <t>Kolom159</t>
  </si>
  <si>
    <t>Kolom160</t>
  </si>
  <si>
    <t>Kolom161</t>
  </si>
  <si>
    <t>Kolom162</t>
  </si>
  <si>
    <t>Kolom163</t>
  </si>
  <si>
    <t>Kolom164</t>
  </si>
  <si>
    <t>Kolom165</t>
  </si>
  <si>
    <t>Kolom166</t>
  </si>
  <si>
    <t>Kolom167</t>
  </si>
  <si>
    <t>Kolom168</t>
  </si>
  <si>
    <t>Kolom169</t>
  </si>
  <si>
    <t>Kolom170</t>
  </si>
  <si>
    <t>Kolom171</t>
  </si>
  <si>
    <t>Kolom172</t>
  </si>
  <si>
    <t>Kolom173</t>
  </si>
  <si>
    <t>Kolom174</t>
  </si>
  <si>
    <t>Kolom175</t>
  </si>
  <si>
    <t>Kolom176</t>
  </si>
  <si>
    <t>Kolom177</t>
  </si>
  <si>
    <t>Kolom178</t>
  </si>
  <si>
    <t>Kolom179</t>
  </si>
  <si>
    <t>Kolom180</t>
  </si>
  <si>
    <t>Kolom181</t>
  </si>
  <si>
    <t>Kolom182</t>
  </si>
  <si>
    <t>Kolom183</t>
  </si>
  <si>
    <t>Kolom184</t>
  </si>
  <si>
    <t>Kolom185</t>
  </si>
  <si>
    <t>Kolom186</t>
  </si>
  <si>
    <t>Kolom187</t>
  </si>
  <si>
    <t>Kolom188</t>
  </si>
  <si>
    <t>Kolom189</t>
  </si>
  <si>
    <t>Kolom190</t>
  </si>
  <si>
    <t>Kolom191</t>
  </si>
  <si>
    <t>Kolom192</t>
  </si>
  <si>
    <t>Kolom193</t>
  </si>
  <si>
    <t>Kolom194</t>
  </si>
  <si>
    <t>Kolom195</t>
  </si>
  <si>
    <t>Kolom196</t>
  </si>
  <si>
    <t>Kolom197</t>
  </si>
  <si>
    <t>Kolom198</t>
  </si>
  <si>
    <t>Kolom199</t>
  </si>
  <si>
    <t>Kolom200</t>
  </si>
  <si>
    <t>Kolom201</t>
  </si>
  <si>
    <t>Kolom202</t>
  </si>
  <si>
    <t>Kolom203</t>
  </si>
  <si>
    <t>Kolom204</t>
  </si>
  <si>
    <t>Kolom205</t>
  </si>
  <si>
    <t>Kolom206</t>
  </si>
  <si>
    <t>Kolom207</t>
  </si>
  <si>
    <t>Kolom208</t>
  </si>
  <si>
    <t>Kolom209</t>
  </si>
  <si>
    <t>Kolom210</t>
  </si>
  <si>
    <t>Kolom211</t>
  </si>
  <si>
    <t>Kolom212</t>
  </si>
  <si>
    <t>Kolom213</t>
  </si>
  <si>
    <t>Kolom214</t>
  </si>
  <si>
    <t>Kolom215</t>
  </si>
  <si>
    <t>Kolom216</t>
  </si>
  <si>
    <t>Kolom217</t>
  </si>
  <si>
    <t>Kolom218</t>
  </si>
  <si>
    <t>Kolom219</t>
  </si>
  <si>
    <t>Kolom220</t>
  </si>
  <si>
    <t>Kolom221</t>
  </si>
  <si>
    <t>Kolom222</t>
  </si>
  <si>
    <t>Kolom223</t>
  </si>
  <si>
    <t>Kolom224</t>
  </si>
  <si>
    <t>Kolom225</t>
  </si>
  <si>
    <t>Kolom226</t>
  </si>
  <si>
    <t>Kolom227</t>
  </si>
  <si>
    <t>Kolom228</t>
  </si>
  <si>
    <t>Kolom229</t>
  </si>
  <si>
    <t>Kolom230</t>
  </si>
  <si>
    <t>Kolom231</t>
  </si>
  <si>
    <t>Kolom232</t>
  </si>
  <si>
    <t>Kolom233</t>
  </si>
  <si>
    <t>Kolom234</t>
  </si>
  <si>
    <t>Kolom235</t>
  </si>
  <si>
    <t>Kolom236</t>
  </si>
  <si>
    <t>Kolom237</t>
  </si>
  <si>
    <t>Kolom238</t>
  </si>
  <si>
    <t>Kolom239</t>
  </si>
  <si>
    <t>Kolom240</t>
  </si>
  <si>
    <t>Kolom241</t>
  </si>
  <si>
    <t>Kolom242</t>
  </si>
  <si>
    <t>Kolom243</t>
  </si>
  <si>
    <t>Kolom244</t>
  </si>
  <si>
    <t>Kolom245</t>
  </si>
  <si>
    <t>Kolom246</t>
  </si>
  <si>
    <t>Kolom247</t>
  </si>
  <si>
    <t>Kolom248</t>
  </si>
  <si>
    <t>Kolom249</t>
  </si>
  <si>
    <t>Kolom250</t>
  </si>
  <si>
    <t>Kolom251</t>
  </si>
  <si>
    <t>Kolom252</t>
  </si>
  <si>
    <t>Kolom253</t>
  </si>
  <si>
    <t>Kolom254</t>
  </si>
  <si>
    <t>Kolom255</t>
  </si>
  <si>
    <t>Kolom256</t>
  </si>
  <si>
    <t>Kolom257</t>
  </si>
  <si>
    <t>Kolom258</t>
  </si>
  <si>
    <t>Kolom259</t>
  </si>
  <si>
    <t>Kolom260</t>
  </si>
  <si>
    <t>Kolom261</t>
  </si>
  <si>
    <t>Kolom262</t>
  </si>
  <si>
    <t>Kolom263</t>
  </si>
  <si>
    <t>Kolom264</t>
  </si>
  <si>
    <t>Kolom265</t>
  </si>
  <si>
    <t>Kolom266</t>
  </si>
  <si>
    <t>Kolom267</t>
  </si>
  <si>
    <t>Kolom268</t>
  </si>
  <si>
    <t>Kolom269</t>
  </si>
  <si>
    <t>Kolom270</t>
  </si>
  <si>
    <t>Kolom271</t>
  </si>
  <si>
    <t>Kolom272</t>
  </si>
  <si>
    <t>Kolom273</t>
  </si>
  <si>
    <t>Kolom274</t>
  </si>
  <si>
    <t>Kolom275</t>
  </si>
  <si>
    <t>Kolom276</t>
  </si>
  <si>
    <t>Kolom277</t>
  </si>
  <si>
    <t>Kolom278</t>
  </si>
  <si>
    <t>Kolom279</t>
  </si>
  <si>
    <t>Kolom280</t>
  </si>
  <si>
    <t>Kolom281</t>
  </si>
  <si>
    <t>Kolom282</t>
  </si>
  <si>
    <t>Kolom283</t>
  </si>
  <si>
    <t>Kolom284</t>
  </si>
  <si>
    <t>Kolom285</t>
  </si>
  <si>
    <t>Kolom286</t>
  </si>
  <si>
    <t>Kolom287</t>
  </si>
  <si>
    <t>Kolom288</t>
  </si>
  <si>
    <t>Kolom289</t>
  </si>
  <si>
    <t>Kolom290</t>
  </si>
  <si>
    <t>Kolom291</t>
  </si>
  <si>
    <t>Kolom292</t>
  </si>
  <si>
    <t>Kolom293</t>
  </si>
  <si>
    <t>Kolom294</t>
  </si>
  <si>
    <t>Kolom295</t>
  </si>
  <si>
    <t>Kolom296</t>
  </si>
  <si>
    <t>Kolom297</t>
  </si>
  <si>
    <t>Kolom298</t>
  </si>
  <si>
    <t>Kolom299</t>
  </si>
  <si>
    <t>Kolom300</t>
  </si>
  <si>
    <t>Kolom301</t>
  </si>
  <si>
    <t>Kolom302</t>
  </si>
  <si>
    <t>Kolom303</t>
  </si>
  <si>
    <t>Kolom304</t>
  </si>
  <si>
    <t>Kolom305</t>
  </si>
  <si>
    <t>Kolom306</t>
  </si>
  <si>
    <t>Kolom307</t>
  </si>
  <si>
    <t>Kolom308</t>
  </si>
  <si>
    <t>Kolom309</t>
  </si>
  <si>
    <t>Kolom310</t>
  </si>
  <si>
    <t>Kolom311</t>
  </si>
  <si>
    <t>Kolom312</t>
  </si>
  <si>
    <t>Kolom313</t>
  </si>
  <si>
    <t>Kolom314</t>
  </si>
  <si>
    <t>Kolom315</t>
  </si>
  <si>
    <t>Kolom316</t>
  </si>
  <si>
    <t>Kolom317</t>
  </si>
  <si>
    <t>Kolom318</t>
  </si>
  <si>
    <t>Kolom319</t>
  </si>
  <si>
    <t>Kolom320</t>
  </si>
  <si>
    <t>Kolom321</t>
  </si>
  <si>
    <t>Kolom322</t>
  </si>
  <si>
    <t>Kolom323</t>
  </si>
  <si>
    <t>Kolom324</t>
  </si>
  <si>
    <t>Kolom325</t>
  </si>
  <si>
    <t>Kolom326</t>
  </si>
  <si>
    <t>Kolom327</t>
  </si>
  <si>
    <t>Kolom328</t>
  </si>
  <si>
    <t>Kolom329</t>
  </si>
  <si>
    <t>Kolom330</t>
  </si>
  <si>
    <t>Kolom331</t>
  </si>
  <si>
    <t>Kolom332</t>
  </si>
  <si>
    <t>Kolom333</t>
  </si>
  <si>
    <t>Kolom334</t>
  </si>
  <si>
    <t>Kolom335</t>
  </si>
  <si>
    <t>Kolom336</t>
  </si>
  <si>
    <t>Kolom337</t>
  </si>
  <si>
    <t>Kolom338</t>
  </si>
  <si>
    <t>Kolom339</t>
  </si>
  <si>
    <t>Kolom340</t>
  </si>
  <si>
    <t>Kolom341</t>
  </si>
  <si>
    <t>Kolom342</t>
  </si>
  <si>
    <t>Kolom343</t>
  </si>
  <si>
    <t>Kolom344</t>
  </si>
  <si>
    <t>Kolom345</t>
  </si>
  <si>
    <t>Kolom346</t>
  </si>
  <si>
    <t>Kolom347</t>
  </si>
  <si>
    <t>Kolom348</t>
  </si>
  <si>
    <t>Kolom349</t>
  </si>
  <si>
    <t>Kolom350</t>
  </si>
  <si>
    <t>Kolom351</t>
  </si>
  <si>
    <t>Kolom352</t>
  </si>
  <si>
    <t>Kolom353</t>
  </si>
  <si>
    <t>Kolom354</t>
  </si>
  <si>
    <t>Kolom355</t>
  </si>
  <si>
    <t>Kolom356</t>
  </si>
  <si>
    <t>Kolom357</t>
  </si>
  <si>
    <t>Kolom358</t>
  </si>
  <si>
    <t>Kolom359</t>
  </si>
  <si>
    <t>Kolom360</t>
  </si>
  <si>
    <t>Kolom361</t>
  </si>
  <si>
    <t>Kolom362</t>
  </si>
  <si>
    <t>Kolom363</t>
  </si>
  <si>
    <t>Kolom364</t>
  </si>
  <si>
    <t>Kolom365</t>
  </si>
  <si>
    <t>Kolom366</t>
  </si>
  <si>
    <t>Kolom367</t>
  </si>
  <si>
    <t>Kolom368</t>
  </si>
  <si>
    <t>Kolom369</t>
  </si>
  <si>
    <t>Kolom370</t>
  </si>
  <si>
    <t>Kolom371</t>
  </si>
  <si>
    <t>Kolom372</t>
  </si>
  <si>
    <t>Kolom373</t>
  </si>
  <si>
    <t>Kolom374</t>
  </si>
  <si>
    <t>Kolom375</t>
  </si>
  <si>
    <t>Kolom376</t>
  </si>
  <si>
    <t>Kolom377</t>
  </si>
  <si>
    <t>Kolom378</t>
  </si>
  <si>
    <t>Kolom379</t>
  </si>
  <si>
    <t>Kolom380</t>
  </si>
  <si>
    <t>Kolom381</t>
  </si>
  <si>
    <t>Kolom382</t>
  </si>
  <si>
    <t>Kolom383</t>
  </si>
  <si>
    <t>Kolom384</t>
  </si>
  <si>
    <t>Kolom385</t>
  </si>
  <si>
    <t>Kolom386</t>
  </si>
  <si>
    <t>Kolom387</t>
  </si>
  <si>
    <t>Kolom388</t>
  </si>
  <si>
    <t>Kolom389</t>
  </si>
  <si>
    <t>Kolom390</t>
  </si>
  <si>
    <t>Kolom391</t>
  </si>
  <si>
    <t>Kolom392</t>
  </si>
  <si>
    <t>Kolom393</t>
  </si>
  <si>
    <t>Kolom394</t>
  </si>
  <si>
    <t>Kolom395</t>
  </si>
  <si>
    <t>Kolom396</t>
  </si>
  <si>
    <t>Kolom397</t>
  </si>
  <si>
    <t>Kolom398</t>
  </si>
  <si>
    <t>Kolom399</t>
  </si>
  <si>
    <t>Kolom400</t>
  </si>
  <si>
    <t>Kolom401</t>
  </si>
  <si>
    <t>Kolom402</t>
  </si>
  <si>
    <t>Kolom403</t>
  </si>
  <si>
    <t>Kolom404</t>
  </si>
  <si>
    <t>Kolom405</t>
  </si>
  <si>
    <t>Kolom406</t>
  </si>
  <si>
    <t>Kolom407</t>
  </si>
  <si>
    <t>Kolom408</t>
  </si>
  <si>
    <t>Kolom409</t>
  </si>
  <si>
    <t>Kolom410</t>
  </si>
  <si>
    <t>Kolom411</t>
  </si>
  <si>
    <t>Kolom412</t>
  </si>
  <si>
    <t>Kolom413</t>
  </si>
  <si>
    <t>Kolom414</t>
  </si>
  <si>
    <t>Kolom415</t>
  </si>
  <si>
    <t>Kolom416</t>
  </si>
  <si>
    <t>Kolom417</t>
  </si>
  <si>
    <t>Kolom418</t>
  </si>
  <si>
    <t>Kolom419</t>
  </si>
  <si>
    <t>Kolom420</t>
  </si>
  <si>
    <t>Kolom421</t>
  </si>
  <si>
    <t>Kolom422</t>
  </si>
  <si>
    <t>Kolom423</t>
  </si>
  <si>
    <t>Kolom424</t>
  </si>
  <si>
    <t>Kolom425</t>
  </si>
  <si>
    <t>Kolom426</t>
  </si>
  <si>
    <t>Kolom427</t>
  </si>
  <si>
    <t>Kolom428</t>
  </si>
  <si>
    <t>Kolom429</t>
  </si>
  <si>
    <t>Kolom430</t>
  </si>
  <si>
    <t>Kolom431</t>
  </si>
  <si>
    <t>Kolom432</t>
  </si>
  <si>
    <t>Kolom433</t>
  </si>
  <si>
    <t>Kolom434</t>
  </si>
  <si>
    <t>Kolom435</t>
  </si>
  <si>
    <t>Kolom436</t>
  </si>
  <si>
    <t>Kolom437</t>
  </si>
  <si>
    <t>Kolom438</t>
  </si>
  <si>
    <t>Kolom439</t>
  </si>
  <si>
    <t>Kolom440</t>
  </si>
  <si>
    <t>Kolom441</t>
  </si>
  <si>
    <t>Kolom442</t>
  </si>
  <si>
    <t>Kolom443</t>
  </si>
  <si>
    <t>Kolom444</t>
  </si>
  <si>
    <t>Kolom445</t>
  </si>
  <si>
    <t>Kolom446</t>
  </si>
  <si>
    <t>Kolom447</t>
  </si>
  <si>
    <t>Kolom448</t>
  </si>
  <si>
    <t>Kolom449</t>
  </si>
  <si>
    <t>Kolom450</t>
  </si>
  <si>
    <t>Kolom451</t>
  </si>
  <si>
    <t>Kolom452</t>
  </si>
  <si>
    <t>Kolom453</t>
  </si>
  <si>
    <t>Kolom454</t>
  </si>
  <si>
    <t>Kolom455</t>
  </si>
  <si>
    <t>Kolom456</t>
  </si>
  <si>
    <t>Kolom457</t>
  </si>
  <si>
    <t>Kolom458</t>
  </si>
  <si>
    <t>Kolom459</t>
  </si>
  <si>
    <t>Kolom460</t>
  </si>
  <si>
    <t>Kolom461</t>
  </si>
  <si>
    <t>Kolom462</t>
  </si>
  <si>
    <t>Kolom463</t>
  </si>
  <si>
    <t>Kolom464</t>
  </si>
  <si>
    <t>Kolom465</t>
  </si>
  <si>
    <t>Kolom466</t>
  </si>
  <si>
    <t>Kolom467</t>
  </si>
  <si>
    <t>Kolom468</t>
  </si>
  <si>
    <t>Kolom469</t>
  </si>
  <si>
    <t>Kolom470</t>
  </si>
  <si>
    <t>Kolom471</t>
  </si>
  <si>
    <t>Kolom472</t>
  </si>
  <si>
    <t>Kolom473</t>
  </si>
  <si>
    <t>Kolom474</t>
  </si>
  <si>
    <t>Kolom475</t>
  </si>
  <si>
    <t>Kolom476</t>
  </si>
  <si>
    <t>Kolom477</t>
  </si>
  <si>
    <t>Kolom478</t>
  </si>
  <si>
    <t>Kolom479</t>
  </si>
  <si>
    <t>Kolom480</t>
  </si>
  <si>
    <t>Kolom481</t>
  </si>
  <si>
    <t>Kolom482</t>
  </si>
  <si>
    <t>Kolom483</t>
  </si>
  <si>
    <t>Kolom484</t>
  </si>
  <si>
    <t>Kolom485</t>
  </si>
  <si>
    <t>Kolom486</t>
  </si>
  <si>
    <t>Kolom487</t>
  </si>
  <si>
    <t>Kolom488</t>
  </si>
  <si>
    <t>Kolom489</t>
  </si>
  <si>
    <t>Kolom490</t>
  </si>
  <si>
    <t>Kolom491</t>
  </si>
  <si>
    <t>Kolom492</t>
  </si>
  <si>
    <t>Kolom493</t>
  </si>
  <si>
    <t>Kolom494</t>
  </si>
  <si>
    <t>Kolom495</t>
  </si>
  <si>
    <t>Kolom496</t>
  </si>
  <si>
    <t>Kolom497</t>
  </si>
  <si>
    <t>Kolom498</t>
  </si>
  <si>
    <t>Kolom499</t>
  </si>
  <si>
    <t>Kolom500</t>
  </si>
  <si>
    <t>Kolom501</t>
  </si>
  <si>
    <t>Kolom502</t>
  </si>
  <si>
    <t>Kolom503</t>
  </si>
  <si>
    <t>Kolom504</t>
  </si>
  <si>
    <t>Kolom505</t>
  </si>
  <si>
    <t>Kolom506</t>
  </si>
  <si>
    <t>Kolom507</t>
  </si>
  <si>
    <t>Kolom508</t>
  </si>
  <si>
    <t>Kolom509</t>
  </si>
  <si>
    <t>Kolom510</t>
  </si>
  <si>
    <t>Kolom511</t>
  </si>
  <si>
    <t>Kolom512</t>
  </si>
  <si>
    <t>Kolom513</t>
  </si>
  <si>
    <t>Kolom514</t>
  </si>
  <si>
    <t>Kolom515</t>
  </si>
  <si>
    <t>Kolom516</t>
  </si>
  <si>
    <t>Kolom517</t>
  </si>
  <si>
    <t>Kolom518</t>
  </si>
  <si>
    <t>Kolom519</t>
  </si>
  <si>
    <t>Kolom520</t>
  </si>
  <si>
    <t>Kolom521</t>
  </si>
  <si>
    <t>Kolom522</t>
  </si>
  <si>
    <t>Kolom523</t>
  </si>
  <si>
    <t>Kolom524</t>
  </si>
  <si>
    <t>Kolom525</t>
  </si>
  <si>
    <t>Kolom526</t>
  </si>
  <si>
    <t>Kolom527</t>
  </si>
  <si>
    <t>Kolom528</t>
  </si>
  <si>
    <t>Kolom529</t>
  </si>
  <si>
    <t>Kolom530</t>
  </si>
  <si>
    <t>Kolom531</t>
  </si>
  <si>
    <t>Kolom532</t>
  </si>
  <si>
    <t>Kolom533</t>
  </si>
  <si>
    <t>Kolom534</t>
  </si>
  <si>
    <t>Kolom535</t>
  </si>
  <si>
    <t>Kolom536</t>
  </si>
  <si>
    <t>Kolom537</t>
  </si>
  <si>
    <t>Kolom538</t>
  </si>
  <si>
    <t>Kolom539</t>
  </si>
  <si>
    <t>Kolom540</t>
  </si>
  <si>
    <t>Kolom541</t>
  </si>
  <si>
    <t>Kolom542</t>
  </si>
  <si>
    <t>Kolom543</t>
  </si>
  <si>
    <t>Kolom544</t>
  </si>
  <si>
    <t>Kolom545</t>
  </si>
  <si>
    <t>Kolom546</t>
  </si>
  <si>
    <t>Kolom547</t>
  </si>
  <si>
    <t>Kolom548</t>
  </si>
  <si>
    <t>Kolom549</t>
  </si>
  <si>
    <t>Kolom550</t>
  </si>
  <si>
    <t>Kolom551</t>
  </si>
  <si>
    <t>Kolom552</t>
  </si>
  <si>
    <t>Kolom553</t>
  </si>
  <si>
    <t>Kolom554</t>
  </si>
  <si>
    <t>Kolom555</t>
  </si>
  <si>
    <t>Kolom556</t>
  </si>
  <si>
    <t>Kolom557</t>
  </si>
  <si>
    <t>Kolom558</t>
  </si>
  <si>
    <t>Kolom559</t>
  </si>
  <si>
    <t>Kolom560</t>
  </si>
  <si>
    <t>Kolom561</t>
  </si>
  <si>
    <t>Kolom562</t>
  </si>
  <si>
    <t>Kolom563</t>
  </si>
  <si>
    <t>Kolom564</t>
  </si>
  <si>
    <t>Kolom565</t>
  </si>
  <si>
    <t>Kolom566</t>
  </si>
  <si>
    <t>Kolom567</t>
  </si>
  <si>
    <t>Kolom568</t>
  </si>
  <si>
    <t>Kolom569</t>
  </si>
  <si>
    <t>Kolom570</t>
  </si>
  <si>
    <t>Kolom571</t>
  </si>
  <si>
    <t>Kolom572</t>
  </si>
  <si>
    <t>Kolom573</t>
  </si>
  <si>
    <t>Kolom574</t>
  </si>
  <si>
    <t>Kolom575</t>
  </si>
  <si>
    <t>Kolom576</t>
  </si>
  <si>
    <t>Kolom577</t>
  </si>
  <si>
    <t>Kolom578</t>
  </si>
  <si>
    <t>Kolom579</t>
  </si>
  <si>
    <t>Kolom580</t>
  </si>
  <si>
    <t>Kolom581</t>
  </si>
  <si>
    <t>Kolom582</t>
  </si>
  <si>
    <t>Kolom583</t>
  </si>
  <si>
    <t>Kolom584</t>
  </si>
  <si>
    <t>Kolom585</t>
  </si>
  <si>
    <t>Kolom586</t>
  </si>
  <si>
    <t>Kolom587</t>
  </si>
  <si>
    <t>Kolom588</t>
  </si>
  <si>
    <t>Kolom589</t>
  </si>
  <si>
    <t>Kolom590</t>
  </si>
  <si>
    <t>Kolom591</t>
  </si>
  <si>
    <t>Kolom592</t>
  </si>
  <si>
    <t>Kolom593</t>
  </si>
  <si>
    <t>Kolom594</t>
  </si>
  <si>
    <t>Kolom595</t>
  </si>
  <si>
    <t>Kolom596</t>
  </si>
  <si>
    <t>Kolom597</t>
  </si>
  <si>
    <t>Kolom598</t>
  </si>
  <si>
    <t>Kolom599</t>
  </si>
  <si>
    <t>Kolom600</t>
  </si>
  <si>
    <t>Kolom601</t>
  </si>
  <si>
    <t>Kolom602</t>
  </si>
  <si>
    <t>Kolom603</t>
  </si>
  <si>
    <t>Kolom604</t>
  </si>
  <si>
    <t>Kolom605</t>
  </si>
  <si>
    <t>Kolom606</t>
  </si>
  <si>
    <t>Kolom607</t>
  </si>
  <si>
    <t>Kolom608</t>
  </si>
  <si>
    <t>Kolom609</t>
  </si>
  <si>
    <t>Kolom610</t>
  </si>
  <si>
    <t>Kolom611</t>
  </si>
  <si>
    <t>Kolom612</t>
  </si>
  <si>
    <t>Kolom613</t>
  </si>
  <si>
    <t>Kolom614</t>
  </si>
  <si>
    <t>Kolom615</t>
  </si>
  <si>
    <t>Kolom616</t>
  </si>
  <si>
    <t>Kolom617</t>
  </si>
  <si>
    <t>Kolom618</t>
  </si>
  <si>
    <t>Kolom619</t>
  </si>
  <si>
    <t>Kolom620</t>
  </si>
  <si>
    <t>Kolom621</t>
  </si>
  <si>
    <t>Kolom622</t>
  </si>
  <si>
    <t>Kolom623</t>
  </si>
  <si>
    <t>Kolom624</t>
  </si>
  <si>
    <t>Kolom625</t>
  </si>
  <si>
    <t>Kolom626</t>
  </si>
  <si>
    <t>Kolom627</t>
  </si>
  <si>
    <t>Kolom628</t>
  </si>
  <si>
    <t>Kolom629</t>
  </si>
  <si>
    <t>Kolom630</t>
  </si>
  <si>
    <t>Kolom631</t>
  </si>
  <si>
    <t>Kolom632</t>
  </si>
  <si>
    <t>Kolom633</t>
  </si>
  <si>
    <t>Kolom634</t>
  </si>
  <si>
    <t>Kolom635</t>
  </si>
  <si>
    <t>Kolom636</t>
  </si>
  <si>
    <t>Kolom637</t>
  </si>
  <si>
    <t>Kolom638</t>
  </si>
  <si>
    <t>Kolom639</t>
  </si>
  <si>
    <t>Kolom640</t>
  </si>
  <si>
    <t>Kolom641</t>
  </si>
  <si>
    <t>Kolom642</t>
  </si>
  <si>
    <t>Kolom643</t>
  </si>
  <si>
    <t>Kolom644</t>
  </si>
  <si>
    <t>Kolom645</t>
  </si>
  <si>
    <t>Kolom646</t>
  </si>
  <si>
    <t>Kolom647</t>
  </si>
  <si>
    <t>Kolom648</t>
  </si>
  <si>
    <t>Kolom649</t>
  </si>
  <si>
    <t>Kolom650</t>
  </si>
  <si>
    <t>Kolom651</t>
  </si>
  <si>
    <t>Kolom652</t>
  </si>
  <si>
    <t>Kolom653</t>
  </si>
  <si>
    <t>Kolom654</t>
  </si>
  <si>
    <t>Kolom655</t>
  </si>
  <si>
    <t>Kolom656</t>
  </si>
  <si>
    <t>Kolom657</t>
  </si>
  <si>
    <t>Kolom658</t>
  </si>
  <si>
    <t>Kolom659</t>
  </si>
  <si>
    <t>Kolom660</t>
  </si>
  <si>
    <t>Kolom661</t>
  </si>
  <si>
    <t>Kolom662</t>
  </si>
  <si>
    <t>Kolom663</t>
  </si>
  <si>
    <t>Kolom664</t>
  </si>
  <si>
    <t>Kolom665</t>
  </si>
  <si>
    <t>Kolom666</t>
  </si>
  <si>
    <t>Kolom667</t>
  </si>
  <si>
    <t>Kolom668</t>
  </si>
  <si>
    <t>Kolom669</t>
  </si>
  <si>
    <t>Kolom670</t>
  </si>
  <si>
    <t>Kolom671</t>
  </si>
  <si>
    <t>Kolom672</t>
  </si>
  <si>
    <t>Kolom673</t>
  </si>
  <si>
    <t>Kolom674</t>
  </si>
  <si>
    <t>Kolom675</t>
  </si>
  <si>
    <t>Kolom676</t>
  </si>
  <si>
    <t>Kolom677</t>
  </si>
  <si>
    <t>Kolom678</t>
  </si>
  <si>
    <t>Kolom679</t>
  </si>
  <si>
    <t>Kolom680</t>
  </si>
  <si>
    <t>Kolom681</t>
  </si>
  <si>
    <t>Kolom682</t>
  </si>
  <si>
    <t>Kolom683</t>
  </si>
  <si>
    <t>Kolom684</t>
  </si>
  <si>
    <t>Kolom685</t>
  </si>
  <si>
    <t>Kolom686</t>
  </si>
  <si>
    <t>Kolom687</t>
  </si>
  <si>
    <t>Kolom688</t>
  </si>
  <si>
    <t>Kolom689</t>
  </si>
  <si>
    <t>Kolom690</t>
  </si>
  <si>
    <t>Kolom691</t>
  </si>
  <si>
    <t>Kolom692</t>
  </si>
  <si>
    <t>Kolom693</t>
  </si>
  <si>
    <t>Kolom694</t>
  </si>
  <si>
    <t>Kolom695</t>
  </si>
  <si>
    <t>Kolom696</t>
  </si>
  <si>
    <t>Kolom697</t>
  </si>
  <si>
    <t>Kolom698</t>
  </si>
  <si>
    <t>Kolom699</t>
  </si>
  <si>
    <t>Kolom700</t>
  </si>
  <si>
    <t>Kolom701</t>
  </si>
  <si>
    <t>Kolom702</t>
  </si>
  <si>
    <t>Kolom703</t>
  </si>
  <si>
    <t>Kolom704</t>
  </si>
  <si>
    <t>Kolom705</t>
  </si>
  <si>
    <t>Kolom706</t>
  </si>
  <si>
    <t>Kolom707</t>
  </si>
  <si>
    <t>Kolom708</t>
  </si>
  <si>
    <t>Kolom709</t>
  </si>
  <si>
    <t>Kolom710</t>
  </si>
  <si>
    <t>Kolom711</t>
  </si>
  <si>
    <t>Kolom712</t>
  </si>
  <si>
    <t>Kolom713</t>
  </si>
  <si>
    <t>Kolom714</t>
  </si>
  <si>
    <t>Kolom715</t>
  </si>
  <si>
    <t>Kolom716</t>
  </si>
  <si>
    <t>Kolom717</t>
  </si>
  <si>
    <t>Kolom718</t>
  </si>
  <si>
    <t>Kolom719</t>
  </si>
  <si>
    <t>Kolom720</t>
  </si>
  <si>
    <t>Kolom721</t>
  </si>
  <si>
    <t>Kolom722</t>
  </si>
  <si>
    <t>Kolom723</t>
  </si>
  <si>
    <t>Kolom724</t>
  </si>
  <si>
    <t>Kolom725</t>
  </si>
  <si>
    <t>Kolom726</t>
  </si>
  <si>
    <t>Kolom727</t>
  </si>
  <si>
    <t>Kolom728</t>
  </si>
  <si>
    <t>Kolom729</t>
  </si>
  <si>
    <t>Kolom730</t>
  </si>
  <si>
    <t>Kolom731</t>
  </si>
  <si>
    <t>Kolom732</t>
  </si>
  <si>
    <t>Kolom733</t>
  </si>
  <si>
    <t>Kolom734</t>
  </si>
  <si>
    <t>Kolom735</t>
  </si>
  <si>
    <t>Kolom736</t>
  </si>
  <si>
    <t>Kolom737</t>
  </si>
  <si>
    <t>Kolom738</t>
  </si>
  <si>
    <t>Kolom739</t>
  </si>
  <si>
    <t>Kolom740</t>
  </si>
  <si>
    <t>Kolom741</t>
  </si>
  <si>
    <t>Kolom742</t>
  </si>
  <si>
    <t>Kolom743</t>
  </si>
  <si>
    <t>Kolom744</t>
  </si>
  <si>
    <t>Kolom745</t>
  </si>
  <si>
    <t>Kolom746</t>
  </si>
  <si>
    <t>Kolom747</t>
  </si>
  <si>
    <t>Kolom748</t>
  </si>
  <si>
    <t>Kolom749</t>
  </si>
  <si>
    <t>Kolom750</t>
  </si>
  <si>
    <t>Kolom751</t>
  </si>
  <si>
    <t>Kolom752</t>
  </si>
  <si>
    <t>Kolom753</t>
  </si>
  <si>
    <t>Kolom754</t>
  </si>
  <si>
    <t>Kolom755</t>
  </si>
  <si>
    <t>Kolom756</t>
  </si>
  <si>
    <t>Kolom757</t>
  </si>
  <si>
    <t>Kolom758</t>
  </si>
  <si>
    <t>Kolom759</t>
  </si>
  <si>
    <t>Kolom760</t>
  </si>
  <si>
    <t>Kolom761</t>
  </si>
  <si>
    <t>Kolom762</t>
  </si>
  <si>
    <t>Kolom763</t>
  </si>
  <si>
    <t>Kolom764</t>
  </si>
  <si>
    <t>Kolom765</t>
  </si>
  <si>
    <t>Kolom766</t>
  </si>
  <si>
    <t>Kolom767</t>
  </si>
  <si>
    <t>Kolom768</t>
  </si>
  <si>
    <t>Kolom769</t>
  </si>
  <si>
    <t>Kolom770</t>
  </si>
  <si>
    <t>Kolom771</t>
  </si>
  <si>
    <t>Kolom772</t>
  </si>
  <si>
    <t>Kolom773</t>
  </si>
  <si>
    <t>Kolom774</t>
  </si>
  <si>
    <t>Kolom775</t>
  </si>
  <si>
    <t>Kolom776</t>
  </si>
  <si>
    <t>Kolom777</t>
  </si>
  <si>
    <t>Kolom778</t>
  </si>
  <si>
    <t>Kolom779</t>
  </si>
  <si>
    <t>Kolom780</t>
  </si>
  <si>
    <t>Kolom781</t>
  </si>
  <si>
    <t>Kolom782</t>
  </si>
  <si>
    <t>Kolom783</t>
  </si>
  <si>
    <t>Kolom784</t>
  </si>
  <si>
    <t>Kolom785</t>
  </si>
  <si>
    <t>Kolom786</t>
  </si>
  <si>
    <t>Kolom787</t>
  </si>
  <si>
    <t>Kolom788</t>
  </si>
  <si>
    <t>Kolom789</t>
  </si>
  <si>
    <t>Kolom790</t>
  </si>
  <si>
    <t>Kolom791</t>
  </si>
  <si>
    <t>Kolom792</t>
  </si>
  <si>
    <t>Kolom793</t>
  </si>
  <si>
    <t>Kolom794</t>
  </si>
  <si>
    <t>Kolom795</t>
  </si>
  <si>
    <t>Kolom796</t>
  </si>
  <si>
    <t>Kolom797</t>
  </si>
  <si>
    <t>Kolom798</t>
  </si>
  <si>
    <t>Kolom799</t>
  </si>
  <si>
    <t>Kolom800</t>
  </si>
  <si>
    <t>Kolom801</t>
  </si>
  <si>
    <t>Kolom802</t>
  </si>
  <si>
    <t>Kolom803</t>
  </si>
  <si>
    <t>Kolom804</t>
  </si>
  <si>
    <t>Kolom805</t>
  </si>
  <si>
    <t>Kolom806</t>
  </si>
  <si>
    <t>Kolom807</t>
  </si>
  <si>
    <t>Kolom808</t>
  </si>
  <si>
    <t>Kolom809</t>
  </si>
  <si>
    <t>Kolom810</t>
  </si>
  <si>
    <t>Kolom811</t>
  </si>
  <si>
    <t>Kolom812</t>
  </si>
  <si>
    <t>Kolom813</t>
  </si>
  <si>
    <t>Kolom814</t>
  </si>
  <si>
    <t>Kolom815</t>
  </si>
  <si>
    <t>Kolom816</t>
  </si>
  <si>
    <t>Kolom817</t>
  </si>
  <si>
    <t>Kolom818</t>
  </si>
  <si>
    <t>Kolom819</t>
  </si>
  <si>
    <t>Kolom820</t>
  </si>
  <si>
    <t>Kolom821</t>
  </si>
  <si>
    <t>Kolom822</t>
  </si>
  <si>
    <t>Kolom823</t>
  </si>
  <si>
    <t>Kolom824</t>
  </si>
  <si>
    <t>Kolom825</t>
  </si>
  <si>
    <t>Kolom826</t>
  </si>
  <si>
    <t>Kolom827</t>
  </si>
  <si>
    <t>Kolom828</t>
  </si>
  <si>
    <t>Kolom829</t>
  </si>
  <si>
    <t>Kolom830</t>
  </si>
  <si>
    <t>Kolom831</t>
  </si>
  <si>
    <t>Kolom832</t>
  </si>
  <si>
    <t>Kolom833</t>
  </si>
  <si>
    <t>Kolom834</t>
  </si>
  <si>
    <t>Kolom835</t>
  </si>
  <si>
    <t>Kolom836</t>
  </si>
  <si>
    <t>Kolom837</t>
  </si>
  <si>
    <t>Kolom838</t>
  </si>
  <si>
    <t>Kolom839</t>
  </si>
  <si>
    <t>Kolom840</t>
  </si>
  <si>
    <t>Kolom841</t>
  </si>
  <si>
    <t>Kolom842</t>
  </si>
  <si>
    <t>Kolom843</t>
  </si>
  <si>
    <t>Kolom844</t>
  </si>
  <si>
    <t>Kolom845</t>
  </si>
  <si>
    <t>Kolom846</t>
  </si>
  <si>
    <t>Kolom847</t>
  </si>
  <si>
    <t>Kolom848</t>
  </si>
  <si>
    <t>Kolom849</t>
  </si>
  <si>
    <t>Kolom850</t>
  </si>
  <si>
    <t>Kolom851</t>
  </si>
  <si>
    <t>Kolom852</t>
  </si>
  <si>
    <t>Kolom853</t>
  </si>
  <si>
    <t>Kolom854</t>
  </si>
  <si>
    <t>Kolom855</t>
  </si>
  <si>
    <t>Kolom856</t>
  </si>
  <si>
    <t>Kolom857</t>
  </si>
  <si>
    <t>Kolom858</t>
  </si>
  <si>
    <t>Kolom859</t>
  </si>
  <si>
    <t>Kolom860</t>
  </si>
  <si>
    <t>Kolom861</t>
  </si>
  <si>
    <t>Kolom862</t>
  </si>
  <si>
    <t>Kolom863</t>
  </si>
  <si>
    <t>Kolom864</t>
  </si>
  <si>
    <t>Kolom865</t>
  </si>
  <si>
    <t>Kolom866</t>
  </si>
  <si>
    <t>Kolom867</t>
  </si>
  <si>
    <t>Kolom868</t>
  </si>
  <si>
    <t>Kolom869</t>
  </si>
  <si>
    <t>Kolom870</t>
  </si>
  <si>
    <t>Kolom871</t>
  </si>
  <si>
    <t>Kolom872</t>
  </si>
  <si>
    <t>Kolom873</t>
  </si>
  <si>
    <t>Kolom874</t>
  </si>
  <si>
    <t>Kolom875</t>
  </si>
  <si>
    <t>Kolom876</t>
  </si>
  <si>
    <t>Kolom877</t>
  </si>
  <si>
    <t>Kolom878</t>
  </si>
  <si>
    <t>Kolom879</t>
  </si>
  <si>
    <t>Kolom880</t>
  </si>
  <si>
    <t>Kolom881</t>
  </si>
  <si>
    <t>Kolom882</t>
  </si>
  <si>
    <t>Kolom883</t>
  </si>
  <si>
    <t>Kolom884</t>
  </si>
  <si>
    <t>Kolom885</t>
  </si>
  <si>
    <t>Kolom886</t>
  </si>
  <si>
    <t>Kolom887</t>
  </si>
  <si>
    <t>Kolom888</t>
  </si>
  <si>
    <t>Kolom889</t>
  </si>
  <si>
    <t>Kolom890</t>
  </si>
  <si>
    <t>Kolom891</t>
  </si>
  <si>
    <t>Kolom892</t>
  </si>
  <si>
    <t>Kolom893</t>
  </si>
  <si>
    <t>Kolom894</t>
  </si>
  <si>
    <t>Kolom895</t>
  </si>
  <si>
    <t>Kolom896</t>
  </si>
  <si>
    <t>Kolom897</t>
  </si>
  <si>
    <t>Kolom898</t>
  </si>
  <si>
    <t>Kolom899</t>
  </si>
  <si>
    <t>Kolom900</t>
  </si>
  <si>
    <t>Kolom901</t>
  </si>
  <si>
    <t>Kolom902</t>
  </si>
  <si>
    <t>Kolom903</t>
  </si>
  <si>
    <t>Kolom904</t>
  </si>
  <si>
    <t>Kolom905</t>
  </si>
  <si>
    <t>Kolom906</t>
  </si>
  <si>
    <t>Kolom907</t>
  </si>
  <si>
    <t>Kolom908</t>
  </si>
  <si>
    <t>Kolom909</t>
  </si>
  <si>
    <t>Kolom910</t>
  </si>
  <si>
    <t>Kolom911</t>
  </si>
  <si>
    <t>Kolom912</t>
  </si>
  <si>
    <t>Kolom913</t>
  </si>
  <si>
    <t>Kolom914</t>
  </si>
  <si>
    <t>Kolom915</t>
  </si>
  <si>
    <t>Kolom916</t>
  </si>
  <si>
    <t>Kolom917</t>
  </si>
  <si>
    <t>Kolom918</t>
  </si>
  <si>
    <t>Kolom919</t>
  </si>
  <si>
    <t>Kolom920</t>
  </si>
  <si>
    <t>Kolom921</t>
  </si>
  <si>
    <t>Kolom922</t>
  </si>
  <si>
    <t>Kolom923</t>
  </si>
  <si>
    <t>Kolom924</t>
  </si>
  <si>
    <t>Kolom925</t>
  </si>
  <si>
    <t>Kolom926</t>
  </si>
  <si>
    <t>Kolom927</t>
  </si>
  <si>
    <t>Kolom928</t>
  </si>
  <si>
    <t>Kolom929</t>
  </si>
  <si>
    <t>Kolom930</t>
  </si>
  <si>
    <t>Kolom931</t>
  </si>
  <si>
    <t>Kolom932</t>
  </si>
  <si>
    <t>Kolom933</t>
  </si>
  <si>
    <t>Kolom934</t>
  </si>
  <si>
    <t>Kolom935</t>
  </si>
  <si>
    <t>Kolom936</t>
  </si>
  <si>
    <t>Kolom937</t>
  </si>
  <si>
    <t>Kolom938</t>
  </si>
  <si>
    <t>Kolom939</t>
  </si>
  <si>
    <t>Kolom940</t>
  </si>
  <si>
    <t>Kolom941</t>
  </si>
  <si>
    <t>Kolom942</t>
  </si>
  <si>
    <t>Kolom943</t>
  </si>
  <si>
    <t>Kolom944</t>
  </si>
  <si>
    <t>Kolom945</t>
  </si>
  <si>
    <t>Kolom946</t>
  </si>
  <si>
    <t>Kolom947</t>
  </si>
  <si>
    <t>Kolom948</t>
  </si>
  <si>
    <t>Kolom949</t>
  </si>
  <si>
    <t>Kolom950</t>
  </si>
  <si>
    <t>Kolom951</t>
  </si>
  <si>
    <t>Kolom952</t>
  </si>
  <si>
    <t>Kolom953</t>
  </si>
  <si>
    <t>Kolom954</t>
  </si>
  <si>
    <t>Kolom955</t>
  </si>
  <si>
    <t>Kolom956</t>
  </si>
  <si>
    <t>Kolom957</t>
  </si>
  <si>
    <t>Kolom958</t>
  </si>
  <si>
    <t>Kolom959</t>
  </si>
  <si>
    <t>Kolom960</t>
  </si>
  <si>
    <t>Kolom961</t>
  </si>
  <si>
    <t>Kolom962</t>
  </si>
  <si>
    <t>Kolom963</t>
  </si>
  <si>
    <t>Kolom964</t>
  </si>
  <si>
    <t>Kolom965</t>
  </si>
  <si>
    <t>Kolom966</t>
  </si>
  <si>
    <t>Kolom967</t>
  </si>
  <si>
    <t>Kolom968</t>
  </si>
  <si>
    <t>Kolom969</t>
  </si>
  <si>
    <t>Kolom970</t>
  </si>
  <si>
    <t>Kolom971</t>
  </si>
  <si>
    <t>Kolom972</t>
  </si>
  <si>
    <t>Kolom973</t>
  </si>
  <si>
    <t>Kolom974</t>
  </si>
  <si>
    <t>Kolom975</t>
  </si>
  <si>
    <t>Kolom976</t>
  </si>
  <si>
    <t>Kolom977</t>
  </si>
  <si>
    <t>Kolom978</t>
  </si>
  <si>
    <t>Kolom979</t>
  </si>
  <si>
    <t>Kolom980</t>
  </si>
  <si>
    <t>Kolom981</t>
  </si>
  <si>
    <t>Kolom982</t>
  </si>
  <si>
    <t>Kolom983</t>
  </si>
  <si>
    <t>Kolom984</t>
  </si>
  <si>
    <t>Kolom985</t>
  </si>
  <si>
    <t>Kolom986</t>
  </si>
  <si>
    <t>Kolom987</t>
  </si>
  <si>
    <t>Kolom988</t>
  </si>
  <si>
    <t>Kolom989</t>
  </si>
  <si>
    <t>Kolom990</t>
  </si>
  <si>
    <t>Kolom991</t>
  </si>
  <si>
    <t>Kolom992</t>
  </si>
  <si>
    <t>Kolom993</t>
  </si>
  <si>
    <t>Kolom994</t>
  </si>
  <si>
    <t>Kolom995</t>
  </si>
  <si>
    <t>Kolom996</t>
  </si>
  <si>
    <t>Kolom997</t>
  </si>
  <si>
    <t>Kolom998</t>
  </si>
  <si>
    <t>Kolom999</t>
  </si>
  <si>
    <t>Kolom1000</t>
  </si>
  <si>
    <t>Kolom1001</t>
  </si>
  <si>
    <t>Kolom1002</t>
  </si>
  <si>
    <t>Kolom1003</t>
  </si>
  <si>
    <t>Kolom1004</t>
  </si>
  <si>
    <t>Kolom1005</t>
  </si>
  <si>
    <t>Kolom1006</t>
  </si>
  <si>
    <t>Kolom1007</t>
  </si>
  <si>
    <t>Kolom1008</t>
  </si>
  <si>
    <t>Kolom1009</t>
  </si>
  <si>
    <t>Kolom1010</t>
  </si>
  <si>
    <t>Kolom1011</t>
  </si>
  <si>
    <t>Kolom1012</t>
  </si>
  <si>
    <t>Kolom1013</t>
  </si>
  <si>
    <t>Kolom1014</t>
  </si>
  <si>
    <t>Kolom1015</t>
  </si>
  <si>
    <t>Kolom1016</t>
  </si>
  <si>
    <t>Kolom1017</t>
  </si>
  <si>
    <t>Kolom1018</t>
  </si>
  <si>
    <t>Kolom1019</t>
  </si>
  <si>
    <t>Kolom1020</t>
  </si>
  <si>
    <t>Kolom1021</t>
  </si>
  <si>
    <t>Kolom1022</t>
  </si>
  <si>
    <t>Kolom1023</t>
  </si>
  <si>
    <t>Kolom1024</t>
  </si>
  <si>
    <t>Kolom1025</t>
  </si>
  <si>
    <t>Kolom1026</t>
  </si>
  <si>
    <t>Kolom1027</t>
  </si>
  <si>
    <t>Kolom1028</t>
  </si>
  <si>
    <t>Kolom1029</t>
  </si>
  <si>
    <t>Kolom1030</t>
  </si>
  <si>
    <t>Kolom1031</t>
  </si>
  <si>
    <t>Kolom1032</t>
  </si>
  <si>
    <t>Kolom1033</t>
  </si>
  <si>
    <t>Kolom1034</t>
  </si>
  <si>
    <t>Kolom1035</t>
  </si>
  <si>
    <t>Kolom1036</t>
  </si>
  <si>
    <t>Kolom1037</t>
  </si>
  <si>
    <t>Kolom1038</t>
  </si>
  <si>
    <t>Kolom1039</t>
  </si>
  <si>
    <t>Kolom1040</t>
  </si>
  <si>
    <t>Kolom1041</t>
  </si>
  <si>
    <t>Kolom1042</t>
  </si>
  <si>
    <t>Kolom1043</t>
  </si>
  <si>
    <t>Kolom1044</t>
  </si>
  <si>
    <t>Kolom1045</t>
  </si>
  <si>
    <t>Kolom1046</t>
  </si>
  <si>
    <t>Kolom1047</t>
  </si>
  <si>
    <t>Kolom1048</t>
  </si>
  <si>
    <t>Kolom1049</t>
  </si>
  <si>
    <t>Kolom1050</t>
  </si>
  <si>
    <t>Kolom1051</t>
  </si>
  <si>
    <t>Kolom1052</t>
  </si>
  <si>
    <t>Kolom1053</t>
  </si>
  <si>
    <t>Kolom1054</t>
  </si>
  <si>
    <t>Kolom1055</t>
  </si>
  <si>
    <t>Kolom1056</t>
  </si>
  <si>
    <t>Kolom1057</t>
  </si>
  <si>
    <t>Kolom1058</t>
  </si>
  <si>
    <t>Kolom1059</t>
  </si>
  <si>
    <t>Kolom1060</t>
  </si>
  <si>
    <t>Kolom1061</t>
  </si>
  <si>
    <t>Kolom1062</t>
  </si>
  <si>
    <t>Kolom1063</t>
  </si>
  <si>
    <t>Kolom1064</t>
  </si>
  <si>
    <t>Kolom1065</t>
  </si>
  <si>
    <t>Kolom1066</t>
  </si>
  <si>
    <t>Kolom1067</t>
  </si>
  <si>
    <t>Kolom1068</t>
  </si>
  <si>
    <t>Kolom1069</t>
  </si>
  <si>
    <t>Kolom1070</t>
  </si>
  <si>
    <t>Kolom1071</t>
  </si>
  <si>
    <t>Kolom1072</t>
  </si>
  <si>
    <t>Kolom1073</t>
  </si>
  <si>
    <t>Kolom1074</t>
  </si>
  <si>
    <t>Kolom1075</t>
  </si>
  <si>
    <t>Kolom1076</t>
  </si>
  <si>
    <t>Kolom1077</t>
  </si>
  <si>
    <t>Kolom1078</t>
  </si>
  <si>
    <t>Kolom1079</t>
  </si>
  <si>
    <t>Kolom1080</t>
  </si>
  <si>
    <t>Kolom1081</t>
  </si>
  <si>
    <t>Kolom1082</t>
  </si>
  <si>
    <t>Kolom1083</t>
  </si>
  <si>
    <t>Kolom1084</t>
  </si>
  <si>
    <t>Kolom1085</t>
  </si>
  <si>
    <t>Kolom1086</t>
  </si>
  <si>
    <t>Kolom1087</t>
  </si>
  <si>
    <t>Kolom1088</t>
  </si>
  <si>
    <t>Kolom1089</t>
  </si>
  <si>
    <t>Kolom1090</t>
  </si>
  <si>
    <t>Kolom1091</t>
  </si>
  <si>
    <t>Kolom1092</t>
  </si>
  <si>
    <t>Kolom1093</t>
  </si>
  <si>
    <t>Kolom1094</t>
  </si>
  <si>
    <t>Kolom1095</t>
  </si>
  <si>
    <t>Kolom1096</t>
  </si>
  <si>
    <t>Kolom1097</t>
  </si>
  <si>
    <t>Kolom1098</t>
  </si>
  <si>
    <t>Kolom1099</t>
  </si>
  <si>
    <t>Kolom1100</t>
  </si>
  <si>
    <t>Kolom1101</t>
  </si>
  <si>
    <t>Kolom1102</t>
  </si>
  <si>
    <t>Kolom1103</t>
  </si>
  <si>
    <t>Kolom1104</t>
  </si>
  <si>
    <t>Kolom1105</t>
  </si>
  <si>
    <t>Kolom1106</t>
  </si>
  <si>
    <t>Kolom1107</t>
  </si>
  <si>
    <t>Kolom1108</t>
  </si>
  <si>
    <t>Kolom1109</t>
  </si>
  <si>
    <t>Kolom1110</t>
  </si>
  <si>
    <t>Kolom1111</t>
  </si>
  <si>
    <t>Kolom1112</t>
  </si>
  <si>
    <t>Kolom1113</t>
  </si>
  <si>
    <t>Kolom1114</t>
  </si>
  <si>
    <t>Kolom1115</t>
  </si>
  <si>
    <t>Kolom1116</t>
  </si>
  <si>
    <t>Kolom1117</t>
  </si>
  <si>
    <t>Kolom1118</t>
  </si>
  <si>
    <t>Kolom1119</t>
  </si>
  <si>
    <t>Kolom1120</t>
  </si>
  <si>
    <t>Kolom1121</t>
  </si>
  <si>
    <t>Kolom1122</t>
  </si>
  <si>
    <t>Kolom1123</t>
  </si>
  <si>
    <t>Kolom1124</t>
  </si>
  <si>
    <t>Kolom1125</t>
  </si>
  <si>
    <t>Kolom1126</t>
  </si>
  <si>
    <t>Kolom1127</t>
  </si>
  <si>
    <t>Kolom1128</t>
  </si>
  <si>
    <t>Kolom1129</t>
  </si>
  <si>
    <t>Kolom1130</t>
  </si>
  <si>
    <t>Kolom1131</t>
  </si>
  <si>
    <t>Kolom1132</t>
  </si>
  <si>
    <t>Kolom1133</t>
  </si>
  <si>
    <t>Kolom1134</t>
  </si>
  <si>
    <t>Kolom1135</t>
  </si>
  <si>
    <t>Kolom1136</t>
  </si>
  <si>
    <t>Kolom1137</t>
  </si>
  <si>
    <t>Kolom1138</t>
  </si>
  <si>
    <t>Kolom1139</t>
  </si>
  <si>
    <t>Kolom1140</t>
  </si>
  <si>
    <t>Kolom1141</t>
  </si>
  <si>
    <t>Kolom1142</t>
  </si>
  <si>
    <t>Kolom1143</t>
  </si>
  <si>
    <t>Kolom1144</t>
  </si>
  <si>
    <t>Kolom1145</t>
  </si>
  <si>
    <t>Kolom1146</t>
  </si>
  <si>
    <t>Kolom1147</t>
  </si>
  <si>
    <t>Kolom1148</t>
  </si>
  <si>
    <t>Kolom1149</t>
  </si>
  <si>
    <t>Kolom1150</t>
  </si>
  <si>
    <t>Kolom1151</t>
  </si>
  <si>
    <t>Kolom1152</t>
  </si>
  <si>
    <t>Kolom1153</t>
  </si>
  <si>
    <t>Kolom1154</t>
  </si>
  <si>
    <t>Kolom1155</t>
  </si>
  <si>
    <t>Kolom1156</t>
  </si>
  <si>
    <t>Kolom1157</t>
  </si>
  <si>
    <t>Kolom1158</t>
  </si>
  <si>
    <t>Kolom1159</t>
  </si>
  <si>
    <t>Kolom1160</t>
  </si>
  <si>
    <t>Kolom1161</t>
  </si>
  <si>
    <t>Kolom1162</t>
  </si>
  <si>
    <t>Kolom1163</t>
  </si>
  <si>
    <t>Kolom1164</t>
  </si>
  <si>
    <t>Kolom1165</t>
  </si>
  <si>
    <t>Kolom1166</t>
  </si>
  <si>
    <t>Kolom1167</t>
  </si>
  <si>
    <t>Kolom1168</t>
  </si>
  <si>
    <t>Kolom1169</t>
  </si>
  <si>
    <t>Kolom1170</t>
  </si>
  <si>
    <t>Kolom1171</t>
  </si>
  <si>
    <t>Kolom1172</t>
  </si>
  <si>
    <t>Kolom1173</t>
  </si>
  <si>
    <t>Kolom1174</t>
  </si>
  <si>
    <t>Kolom1175</t>
  </si>
  <si>
    <t>Kolom1176</t>
  </si>
  <si>
    <t>Kolom1177</t>
  </si>
  <si>
    <t>Kolom1178</t>
  </si>
  <si>
    <t>Kolom1179</t>
  </si>
  <si>
    <t>Kolom1180</t>
  </si>
  <si>
    <t>Kolom1181</t>
  </si>
  <si>
    <t>Kolom1182</t>
  </si>
  <si>
    <t>Kolom1183</t>
  </si>
  <si>
    <t>Kolom1184</t>
  </si>
  <si>
    <t>Kolom1185</t>
  </si>
  <si>
    <t>Kolom1186</t>
  </si>
  <si>
    <t>Kolom1187</t>
  </si>
  <si>
    <t>Kolom1188</t>
  </si>
  <si>
    <t>Kolom1189</t>
  </si>
  <si>
    <t>Kolom1190</t>
  </si>
  <si>
    <t>Kolom1191</t>
  </si>
  <si>
    <t>Kolom1192</t>
  </si>
  <si>
    <t>Kolom1193</t>
  </si>
  <si>
    <t>Kolom1194</t>
  </si>
  <si>
    <t>Kolom1195</t>
  </si>
  <si>
    <t>Kolom1196</t>
  </si>
  <si>
    <t>Kolom1197</t>
  </si>
  <si>
    <t>Kolom1198</t>
  </si>
  <si>
    <t>Kolom1199</t>
  </si>
  <si>
    <t>Kolom1200</t>
  </si>
  <si>
    <t>Kolom1201</t>
  </si>
  <si>
    <t>Kolom1202</t>
  </si>
  <si>
    <t>Kolom1203</t>
  </si>
  <si>
    <t>Kolom1204</t>
  </si>
  <si>
    <t>Kolom1205</t>
  </si>
  <si>
    <t>Kolom1206</t>
  </si>
  <si>
    <t>Kolom1207</t>
  </si>
  <si>
    <t>Kolom1208</t>
  </si>
  <si>
    <t>Kolom1209</t>
  </si>
  <si>
    <t>Kolom1210</t>
  </si>
  <si>
    <t>Kolom1211</t>
  </si>
  <si>
    <t>Kolom1212</t>
  </si>
  <si>
    <t>Kolom1213</t>
  </si>
  <si>
    <t>Kolom1214</t>
  </si>
  <si>
    <t>Kolom1215</t>
  </si>
  <si>
    <t>Kolom1216</t>
  </si>
  <si>
    <t>Kolom1217</t>
  </si>
  <si>
    <t>Kolom1218</t>
  </si>
  <si>
    <t>Kolom1219</t>
  </si>
  <si>
    <t>Kolom1220</t>
  </si>
  <si>
    <t>Kolom1221</t>
  </si>
  <si>
    <t>Kolom1222</t>
  </si>
  <si>
    <t>Kolom1223</t>
  </si>
  <si>
    <t>Kolom1224</t>
  </si>
  <si>
    <t>Kolom1225</t>
  </si>
  <si>
    <t>Kolom1226</t>
  </si>
  <si>
    <t>Kolom1227</t>
  </si>
  <si>
    <t>Kolom1228</t>
  </si>
  <si>
    <t>Kolom1229</t>
  </si>
  <si>
    <t>Kolom1230</t>
  </si>
  <si>
    <t>Kolom1231</t>
  </si>
  <si>
    <t>Kolom1232</t>
  </si>
  <si>
    <t>Kolom1233</t>
  </si>
  <si>
    <t>Kolom1234</t>
  </si>
  <si>
    <t>Kolom1235</t>
  </si>
  <si>
    <t>Kolom1236</t>
  </si>
  <si>
    <t>Kolom1237</t>
  </si>
  <si>
    <t>Kolom1238</t>
  </si>
  <si>
    <t>Kolom1239</t>
  </si>
  <si>
    <t>Kolom1240</t>
  </si>
  <si>
    <t>Kolom1241</t>
  </si>
  <si>
    <t>Kolom1242</t>
  </si>
  <si>
    <t>Kolom1243</t>
  </si>
  <si>
    <t>Kolom1244</t>
  </si>
  <si>
    <t>Kolom1245</t>
  </si>
  <si>
    <t>Kolom1246</t>
  </si>
  <si>
    <t>Kolom1247</t>
  </si>
  <si>
    <t>Kolom1248</t>
  </si>
  <si>
    <t>Kolom1249</t>
  </si>
  <si>
    <t>Kolom1250</t>
  </si>
  <si>
    <t>Kolom1251</t>
  </si>
  <si>
    <t>Kolom1252</t>
  </si>
  <si>
    <t>Kolom1253</t>
  </si>
  <si>
    <t>Kolom1254</t>
  </si>
  <si>
    <t>Kolom1255</t>
  </si>
  <si>
    <t>Kolom1256</t>
  </si>
  <si>
    <t>Kolom1257</t>
  </si>
  <si>
    <t>Kolom1258</t>
  </si>
  <si>
    <t>Kolom1259</t>
  </si>
  <si>
    <t>Kolom1260</t>
  </si>
  <si>
    <t>Kolom1261</t>
  </si>
  <si>
    <t>Kolom1262</t>
  </si>
  <si>
    <t>Kolom1263</t>
  </si>
  <si>
    <t>Kolom1264</t>
  </si>
  <si>
    <t>Kolom1265</t>
  </si>
  <si>
    <t>Kolom1266</t>
  </si>
  <si>
    <t>Kolom1267</t>
  </si>
  <si>
    <t>Kolom1268</t>
  </si>
  <si>
    <t>Kolom1269</t>
  </si>
  <si>
    <t>Kolom1270</t>
  </si>
  <si>
    <t>Kolom1271</t>
  </si>
  <si>
    <t>Kolom1272</t>
  </si>
  <si>
    <t>Kolom1273</t>
  </si>
  <si>
    <t>Kolom1274</t>
  </si>
  <si>
    <t>Kolom1275</t>
  </si>
  <si>
    <t>Kolom1276</t>
  </si>
  <si>
    <t>Kolom1277</t>
  </si>
  <si>
    <t>Kolom1278</t>
  </si>
  <si>
    <t>Kolom1279</t>
  </si>
  <si>
    <t>Kolom1280</t>
  </si>
  <si>
    <t>Kolom1281</t>
  </si>
  <si>
    <t>Kolom1282</t>
  </si>
  <si>
    <t>Kolom1283</t>
  </si>
  <si>
    <t>Kolom1284</t>
  </si>
  <si>
    <t>Kolom1285</t>
  </si>
  <si>
    <t>Kolom1286</t>
  </si>
  <si>
    <t>Kolom1287</t>
  </si>
  <si>
    <t>Kolom1288</t>
  </si>
  <si>
    <t>Kolom1289</t>
  </si>
  <si>
    <t>Kolom1290</t>
  </si>
  <si>
    <t>Kolom1291</t>
  </si>
  <si>
    <t>Kolom1292</t>
  </si>
  <si>
    <t>Kolom1293</t>
  </si>
  <si>
    <t>Kolom1294</t>
  </si>
  <si>
    <t>Kolom1295</t>
  </si>
  <si>
    <t>Kolom1296</t>
  </si>
  <si>
    <t>Kolom1297</t>
  </si>
  <si>
    <t>Kolom1298</t>
  </si>
  <si>
    <t>Kolom1299</t>
  </si>
  <si>
    <t>Kolom1300</t>
  </si>
  <si>
    <t>Kolom1301</t>
  </si>
  <si>
    <t>Kolom1302</t>
  </si>
  <si>
    <t>Kolom1303</t>
  </si>
  <si>
    <t>Kolom1304</t>
  </si>
  <si>
    <t>Kolom1305</t>
  </si>
  <si>
    <t>Kolom1306</t>
  </si>
  <si>
    <t>Kolom1307</t>
  </si>
  <si>
    <t>Kolom1308</t>
  </si>
  <si>
    <t>Kolom1309</t>
  </si>
  <si>
    <t>Kolom1310</t>
  </si>
  <si>
    <t>Kolom1311</t>
  </si>
  <si>
    <t>Kolom1312</t>
  </si>
  <si>
    <t>Kolom1313</t>
  </si>
  <si>
    <t>Kolom1314</t>
  </si>
  <si>
    <t>Kolom1315</t>
  </si>
  <si>
    <t>Kolom1316</t>
  </si>
  <si>
    <t>Kolom1317</t>
  </si>
  <si>
    <t>Kolom1318</t>
  </si>
  <si>
    <t>Kolom1319</t>
  </si>
  <si>
    <t>Kolom1320</t>
  </si>
  <si>
    <t>Kolom1321</t>
  </si>
  <si>
    <t>Kolom1322</t>
  </si>
  <si>
    <t>Kolom1323</t>
  </si>
  <si>
    <t>Kolom1324</t>
  </si>
  <si>
    <t>Kolom1325</t>
  </si>
  <si>
    <t>Kolom1326</t>
  </si>
  <si>
    <t>Kolom1327</t>
  </si>
  <si>
    <t>Kolom1328</t>
  </si>
  <si>
    <t>Kolom1329</t>
  </si>
  <si>
    <t>Kolom1330</t>
  </si>
  <si>
    <t>Kolom1331</t>
  </si>
  <si>
    <t>Kolom1332</t>
  </si>
  <si>
    <t>Kolom1333</t>
  </si>
  <si>
    <t>Kolom1334</t>
  </si>
  <si>
    <t>Kolom1335</t>
  </si>
  <si>
    <t>Kolom1336</t>
  </si>
  <si>
    <t>Kolom1337</t>
  </si>
  <si>
    <t>Kolom1338</t>
  </si>
  <si>
    <t>Kolom1339</t>
  </si>
  <si>
    <t>Kolom1340</t>
  </si>
  <si>
    <t>Kolom1341</t>
  </si>
  <si>
    <t>Kolom1342</t>
  </si>
  <si>
    <t>Kolom1343</t>
  </si>
  <si>
    <t>Kolom1344</t>
  </si>
  <si>
    <t>Kolom1345</t>
  </si>
  <si>
    <t>Kolom1346</t>
  </si>
  <si>
    <t>Kolom1347</t>
  </si>
  <si>
    <t>Kolom1348</t>
  </si>
  <si>
    <t>Kolom1349</t>
  </si>
  <si>
    <t>Kolom1350</t>
  </si>
  <si>
    <t>Kolom1351</t>
  </si>
  <si>
    <t>Kolom1352</t>
  </si>
  <si>
    <t>Kolom1353</t>
  </si>
  <si>
    <t>Kolom1354</t>
  </si>
  <si>
    <t>Kolom1355</t>
  </si>
  <si>
    <t>Kolom1356</t>
  </si>
  <si>
    <t>Kolom1357</t>
  </si>
  <si>
    <t>Kolom1358</t>
  </si>
  <si>
    <t>Kolom1359</t>
  </si>
  <si>
    <t>Kolom1360</t>
  </si>
  <si>
    <t>Kolom1361</t>
  </si>
  <si>
    <t>Kolom1362</t>
  </si>
  <si>
    <t>Kolom1363</t>
  </si>
  <si>
    <t>Kolom1364</t>
  </si>
  <si>
    <t>Kolom1365</t>
  </si>
  <si>
    <t>Kolom1366</t>
  </si>
  <si>
    <t>Kolom1367</t>
  </si>
  <si>
    <t>Kolom1368</t>
  </si>
  <si>
    <t>Kolom1369</t>
  </si>
  <si>
    <t>Kolom1370</t>
  </si>
  <si>
    <t>Kolom1371</t>
  </si>
  <si>
    <t>Kolom1372</t>
  </si>
  <si>
    <t>Kolom1373</t>
  </si>
  <si>
    <t>Kolom1374</t>
  </si>
  <si>
    <t>Kolom1375</t>
  </si>
  <si>
    <t>Kolom1376</t>
  </si>
  <si>
    <t>Kolom1377</t>
  </si>
  <si>
    <t>Kolom1378</t>
  </si>
  <si>
    <t>Kolom1379</t>
  </si>
  <si>
    <t>Kolom1380</t>
  </si>
  <si>
    <t>Kolom1381</t>
  </si>
  <si>
    <t>Kolom1382</t>
  </si>
  <si>
    <t>Kolom1383</t>
  </si>
  <si>
    <t>Kolom1384</t>
  </si>
  <si>
    <t>Kolom1385</t>
  </si>
  <si>
    <t>Kolom1386</t>
  </si>
  <si>
    <t>Kolom1387</t>
  </si>
  <si>
    <t>Kolom1388</t>
  </si>
  <si>
    <t>Kolom1389</t>
  </si>
  <si>
    <t>Kolom1390</t>
  </si>
  <si>
    <t>Kolom1391</t>
  </si>
  <si>
    <t>Kolom1392</t>
  </si>
  <si>
    <t>Kolom1393</t>
  </si>
  <si>
    <t>Kolom1394</t>
  </si>
  <si>
    <t>Kolom1395</t>
  </si>
  <si>
    <t>Kolom1396</t>
  </si>
  <si>
    <t>Kolom1397</t>
  </si>
  <si>
    <t>Kolom1398</t>
  </si>
  <si>
    <t>Kolom1399</t>
  </si>
  <si>
    <t>Kolom1400</t>
  </si>
  <si>
    <t>Kolom1401</t>
  </si>
  <si>
    <t>Kolom1402</t>
  </si>
  <si>
    <t>Kolom1403</t>
  </si>
  <si>
    <t>Kolom1404</t>
  </si>
  <si>
    <t>Kolom1405</t>
  </si>
  <si>
    <t>Kolom1406</t>
  </si>
  <si>
    <t>Kolom1407</t>
  </si>
  <si>
    <t>Kolom1408</t>
  </si>
  <si>
    <t>Kolom1409</t>
  </si>
  <si>
    <t>Kolom1410</t>
  </si>
  <si>
    <t>Kolom1411</t>
  </si>
  <si>
    <t>Kolom1412</t>
  </si>
  <si>
    <t>Kolom1413</t>
  </si>
  <si>
    <t>Kolom1414</t>
  </si>
  <si>
    <t>Kolom1415</t>
  </si>
  <si>
    <t>Kolom1416</t>
  </si>
  <si>
    <t>Kolom1417</t>
  </si>
  <si>
    <t>Kolom1418</t>
  </si>
  <si>
    <t>Kolom1419</t>
  </si>
  <si>
    <t>Kolom1420</t>
  </si>
  <si>
    <t>Kolom1421</t>
  </si>
  <si>
    <t>Kolom1422</t>
  </si>
  <si>
    <t>Kolom1423</t>
  </si>
  <si>
    <t>Kolom1424</t>
  </si>
  <si>
    <t>Kolom1425</t>
  </si>
  <si>
    <t>Kolom1426</t>
  </si>
  <si>
    <t>Kolom1427</t>
  </si>
  <si>
    <t>Kolom1428</t>
  </si>
  <si>
    <t>Kolom1429</t>
  </si>
  <si>
    <t>Kolom1430</t>
  </si>
  <si>
    <t>Kolom1431</t>
  </si>
  <si>
    <t>Kolom1432</t>
  </si>
  <si>
    <t>Kolom1433</t>
  </si>
  <si>
    <t>Kolom1434</t>
  </si>
  <si>
    <t>Kolom1435</t>
  </si>
  <si>
    <t>Kolom1436</t>
  </si>
  <si>
    <t>Kolom1437</t>
  </si>
  <si>
    <t>Kolom1438</t>
  </si>
  <si>
    <t>Kolom1439</t>
  </si>
  <si>
    <t>Kolom1440</t>
  </si>
  <si>
    <t>Kolom1441</t>
  </si>
  <si>
    <t>Kolom1442</t>
  </si>
  <si>
    <t>Kolom1443</t>
  </si>
  <si>
    <t>Kolom1444</t>
  </si>
  <si>
    <t>Kolom1445</t>
  </si>
  <si>
    <t>Kolom1446</t>
  </si>
  <si>
    <t>Kolom1447</t>
  </si>
  <si>
    <t>Kolom1448</t>
  </si>
  <si>
    <t>Kolom1449</t>
  </si>
  <si>
    <t>Kolom1450</t>
  </si>
  <si>
    <t>Kolom1451</t>
  </si>
  <si>
    <t>Kolom1452</t>
  </si>
  <si>
    <t>Kolom1453</t>
  </si>
  <si>
    <t>Kolom1454</t>
  </si>
  <si>
    <t>Kolom1455</t>
  </si>
  <si>
    <t>Kolom1456</t>
  </si>
  <si>
    <t>Kolom1457</t>
  </si>
  <si>
    <t>Kolom1458</t>
  </si>
  <si>
    <t>Kolom1459</t>
  </si>
  <si>
    <t>Kolom1460</t>
  </si>
  <si>
    <t>Kolom1461</t>
  </si>
  <si>
    <t>Kolom1462</t>
  </si>
  <si>
    <t>Kolom1463</t>
  </si>
  <si>
    <t>Kolom1464</t>
  </si>
  <si>
    <t>Kolom1465</t>
  </si>
  <si>
    <t>Kolom1466</t>
  </si>
  <si>
    <t>Kolom1467</t>
  </si>
  <si>
    <t>Kolom1468</t>
  </si>
  <si>
    <t>Kolom1469</t>
  </si>
  <si>
    <t>Kolom1470</t>
  </si>
  <si>
    <t>Kolom1471</t>
  </si>
  <si>
    <t>Kolom1472</t>
  </si>
  <si>
    <t>Kolom1473</t>
  </si>
  <si>
    <t>Kolom1474</t>
  </si>
  <si>
    <t>Kolom1475</t>
  </si>
  <si>
    <t>Kolom1476</t>
  </si>
  <si>
    <t>Kolom1477</t>
  </si>
  <si>
    <t>Kolom1478</t>
  </si>
  <si>
    <t>Kolom1479</t>
  </si>
  <si>
    <t>Kolom1480</t>
  </si>
  <si>
    <t>Kolom1481</t>
  </si>
  <si>
    <t>Kolom1482</t>
  </si>
  <si>
    <t>Kolom1483</t>
  </si>
  <si>
    <t>Kolom1484</t>
  </si>
  <si>
    <t>Kolom1485</t>
  </si>
  <si>
    <t>Kolom1486</t>
  </si>
  <si>
    <t>Kolom1487</t>
  </si>
  <si>
    <t>Kolom1488</t>
  </si>
  <si>
    <t>Kolom1489</t>
  </si>
  <si>
    <t>Kolom1490</t>
  </si>
  <si>
    <t>Kolom1491</t>
  </si>
  <si>
    <t>Kolom1492</t>
  </si>
  <si>
    <t>Kolom1493</t>
  </si>
  <si>
    <t>Kolom1494</t>
  </si>
  <si>
    <t>Kolom1495</t>
  </si>
  <si>
    <t>Kolom1496</t>
  </si>
  <si>
    <t>Kolom1497</t>
  </si>
  <si>
    <t>Kolom1498</t>
  </si>
  <si>
    <t>Kolom1499</t>
  </si>
  <si>
    <t>Kolom1500</t>
  </si>
  <si>
    <t>Kolom1501</t>
  </si>
  <si>
    <t>Kolom1502</t>
  </si>
  <si>
    <t>Kolom1503</t>
  </si>
  <si>
    <t>Kolom1504</t>
  </si>
  <si>
    <t>Kolom1505</t>
  </si>
  <si>
    <t>Kolom1506</t>
  </si>
  <si>
    <t>Kolom1507</t>
  </si>
  <si>
    <t>Kolom1508</t>
  </si>
  <si>
    <t>Kolom1509</t>
  </si>
  <si>
    <t>Kolom1510</t>
  </si>
  <si>
    <t>Kolom1511</t>
  </si>
  <si>
    <t>Kolom1512</t>
  </si>
  <si>
    <t>Kolom1513</t>
  </si>
  <si>
    <t>Kolom1514</t>
  </si>
  <si>
    <t>Kolom1515</t>
  </si>
  <si>
    <t>Kolom1516</t>
  </si>
  <si>
    <t>Kolom1517</t>
  </si>
  <si>
    <t>Kolom1518</t>
  </si>
  <si>
    <t>Kolom1519</t>
  </si>
  <si>
    <t>Kolom1520</t>
  </si>
  <si>
    <t>Kolom1521</t>
  </si>
  <si>
    <t>Kolom1522</t>
  </si>
  <si>
    <t>Kolom1523</t>
  </si>
  <si>
    <t>Kolom1524</t>
  </si>
  <si>
    <t>Kolom1525</t>
  </si>
  <si>
    <t>Kolom1526</t>
  </si>
  <si>
    <t>Kolom1527</t>
  </si>
  <si>
    <t>Kolom1528</t>
  </si>
  <si>
    <t>Kolom1529</t>
  </si>
  <si>
    <t>Kolom1530</t>
  </si>
  <si>
    <t>Kolom1531</t>
  </si>
  <si>
    <t>Kolom1532</t>
  </si>
  <si>
    <t>Kolom1533</t>
  </si>
  <si>
    <t>Kolom1534</t>
  </si>
  <si>
    <t>Kolom1535</t>
  </si>
  <si>
    <t>Kolom1536</t>
  </si>
  <si>
    <t>Kolom1537</t>
  </si>
  <si>
    <t>Kolom1538</t>
  </si>
  <si>
    <t>Kolom1539</t>
  </si>
  <si>
    <t>Kolom1540</t>
  </si>
  <si>
    <t>Kolom1541</t>
  </si>
  <si>
    <t>Kolom1542</t>
  </si>
  <si>
    <t>Kolom1543</t>
  </si>
  <si>
    <t>Kolom1544</t>
  </si>
  <si>
    <t>Kolom1545</t>
  </si>
  <si>
    <t>Kolom1546</t>
  </si>
  <si>
    <t>Kolom1547</t>
  </si>
  <si>
    <t>Kolom1548</t>
  </si>
  <si>
    <t>Kolom1549</t>
  </si>
  <si>
    <t>Kolom1550</t>
  </si>
  <si>
    <t>Kolom1551</t>
  </si>
  <si>
    <t>Kolom1552</t>
  </si>
  <si>
    <t>Kolom1553</t>
  </si>
  <si>
    <t>Kolom1554</t>
  </si>
  <si>
    <t>Kolom1555</t>
  </si>
  <si>
    <t>Kolom1556</t>
  </si>
  <si>
    <t>Kolom1557</t>
  </si>
  <si>
    <t>Kolom1558</t>
  </si>
  <si>
    <t>Kolom1559</t>
  </si>
  <si>
    <t>Kolom1560</t>
  </si>
  <si>
    <t>Kolom1561</t>
  </si>
  <si>
    <t>Kolom1562</t>
  </si>
  <si>
    <t>Kolom1563</t>
  </si>
  <si>
    <t>Kolom1564</t>
  </si>
  <si>
    <t>Kolom1565</t>
  </si>
  <si>
    <t>Kolom1566</t>
  </si>
  <si>
    <t>Kolom1567</t>
  </si>
  <si>
    <t>Kolom1568</t>
  </si>
  <si>
    <t>Kolom1569</t>
  </si>
  <si>
    <t>Kolom1570</t>
  </si>
  <si>
    <t>Kolom1571</t>
  </si>
  <si>
    <t>Kolom1572</t>
  </si>
  <si>
    <t>Kolom1573</t>
  </si>
  <si>
    <t>Kolom1574</t>
  </si>
  <si>
    <t>Kolom1575</t>
  </si>
  <si>
    <t>Kolom1576</t>
  </si>
  <si>
    <t>Kolom1577</t>
  </si>
  <si>
    <t>Kolom1578</t>
  </si>
  <si>
    <t>Kolom1579</t>
  </si>
  <si>
    <t>Kolom1580</t>
  </si>
  <si>
    <t>Kolom1581</t>
  </si>
  <si>
    <t>Kolom1582</t>
  </si>
  <si>
    <t>Kolom1583</t>
  </si>
  <si>
    <t>Kolom1584</t>
  </si>
  <si>
    <t>Kolom1585</t>
  </si>
  <si>
    <t>Kolom1586</t>
  </si>
  <si>
    <t>Kolom1587</t>
  </si>
  <si>
    <t>Kolom1588</t>
  </si>
  <si>
    <t>Kolom1589</t>
  </si>
  <si>
    <t>Kolom1590</t>
  </si>
  <si>
    <t>Kolom1591</t>
  </si>
  <si>
    <t>Kolom1592</t>
  </si>
  <si>
    <t>Kolom1593</t>
  </si>
  <si>
    <t>Kolom1594</t>
  </si>
  <si>
    <t>Kolom1595</t>
  </si>
  <si>
    <t>Kolom1596</t>
  </si>
  <si>
    <t>Kolom1597</t>
  </si>
  <si>
    <t>Kolom1598</t>
  </si>
  <si>
    <t>Kolom1599</t>
  </si>
  <si>
    <t>Kolom1600</t>
  </si>
  <si>
    <t>Kolom1601</t>
  </si>
  <si>
    <t>Kolom1602</t>
  </si>
  <si>
    <t>Kolom1603</t>
  </si>
  <si>
    <t>Kolom1604</t>
  </si>
  <si>
    <t>Kolom1605</t>
  </si>
  <si>
    <t>Kolom1606</t>
  </si>
  <si>
    <t>Kolom1607</t>
  </si>
  <si>
    <t>Kolom1608</t>
  </si>
  <si>
    <t>Kolom1609</t>
  </si>
  <si>
    <t>Kolom1610</t>
  </si>
  <si>
    <t>Kolom1611</t>
  </si>
  <si>
    <t>Kolom1612</t>
  </si>
  <si>
    <t>Kolom1613</t>
  </si>
  <si>
    <t>Kolom1614</t>
  </si>
  <si>
    <t>Kolom1615</t>
  </si>
  <si>
    <t>Kolom1616</t>
  </si>
  <si>
    <t>Kolom1617</t>
  </si>
  <si>
    <t>Kolom1618</t>
  </si>
  <si>
    <t>Kolom1619</t>
  </si>
  <si>
    <t>Kolom1620</t>
  </si>
  <si>
    <t>Kolom1621</t>
  </si>
  <si>
    <t>Kolom1622</t>
  </si>
  <si>
    <t>Kolom1623</t>
  </si>
  <si>
    <t>Kolom1624</t>
  </si>
  <si>
    <t>Kolom1625</t>
  </si>
  <si>
    <t>Kolom1626</t>
  </si>
  <si>
    <t>Kolom1627</t>
  </si>
  <si>
    <t>Kolom1628</t>
  </si>
  <si>
    <t>Kolom1629</t>
  </si>
  <si>
    <t>Kolom1630</t>
  </si>
  <si>
    <t>Kolom1631</t>
  </si>
  <si>
    <t>Kolom1632</t>
  </si>
  <si>
    <t>Kolom1633</t>
  </si>
  <si>
    <t>Kolom1634</t>
  </si>
  <si>
    <t>Kolom1635</t>
  </si>
  <si>
    <t>Kolom1636</t>
  </si>
  <si>
    <t>Kolom1637</t>
  </si>
  <si>
    <t>Kolom1638</t>
  </si>
  <si>
    <t>Kolom1639</t>
  </si>
  <si>
    <t>Kolom1640</t>
  </si>
  <si>
    <t>Kolom1641</t>
  </si>
  <si>
    <t>Kolom1642</t>
  </si>
  <si>
    <t>Kolom1643</t>
  </si>
  <si>
    <t>Kolom1644</t>
  </si>
  <si>
    <t>Kolom1645</t>
  </si>
  <si>
    <t>Kolom1646</t>
  </si>
  <si>
    <t>Kolom1647</t>
  </si>
  <si>
    <t>Kolom1648</t>
  </si>
  <si>
    <t>Kolom1649</t>
  </si>
  <si>
    <t>Kolom1650</t>
  </si>
  <si>
    <t>Kolom1651</t>
  </si>
  <si>
    <t>Kolom1652</t>
  </si>
  <si>
    <t>Kolom1653</t>
  </si>
  <si>
    <t>Kolom1654</t>
  </si>
  <si>
    <t>Kolom1655</t>
  </si>
  <si>
    <t>Kolom1656</t>
  </si>
  <si>
    <t>Kolom1657</t>
  </si>
  <si>
    <t>Kolom1658</t>
  </si>
  <si>
    <t>Kolom1659</t>
  </si>
  <si>
    <t>Kolom1660</t>
  </si>
  <si>
    <t>Kolom1661</t>
  </si>
  <si>
    <t>Kolom1662</t>
  </si>
  <si>
    <t>Kolom1663</t>
  </si>
  <si>
    <t>Kolom1664</t>
  </si>
  <si>
    <t>Kolom1665</t>
  </si>
  <si>
    <t>Kolom1666</t>
  </si>
  <si>
    <t>Kolom1667</t>
  </si>
  <si>
    <t>Kolom1668</t>
  </si>
  <si>
    <t>Kolom1669</t>
  </si>
  <si>
    <t>Kolom1670</t>
  </si>
  <si>
    <t>Kolom1671</t>
  </si>
  <si>
    <t>Kolom1672</t>
  </si>
  <si>
    <t>Kolom1673</t>
  </si>
  <si>
    <t>Kolom1674</t>
  </si>
  <si>
    <t>Kolom1675</t>
  </si>
  <si>
    <t>Kolom1676</t>
  </si>
  <si>
    <t>Kolom1677</t>
  </si>
  <si>
    <t>Kolom1678</t>
  </si>
  <si>
    <t>Kolom1679</t>
  </si>
  <si>
    <t>Kolom1680</t>
  </si>
  <si>
    <t>Kolom1681</t>
  </si>
  <si>
    <t>Kolom1682</t>
  </si>
  <si>
    <t>Kolom1683</t>
  </si>
  <si>
    <t>Kolom1684</t>
  </si>
  <si>
    <t>Kolom1685</t>
  </si>
  <si>
    <t>Kolom1686</t>
  </si>
  <si>
    <t>Kolom1687</t>
  </si>
  <si>
    <t>Kolom1688</t>
  </si>
  <si>
    <t>Kolom1689</t>
  </si>
  <si>
    <t>Kolom1690</t>
  </si>
  <si>
    <t>Kolom1691</t>
  </si>
  <si>
    <t>Kolom1692</t>
  </si>
  <si>
    <t>Kolom1693</t>
  </si>
  <si>
    <t>Kolom1694</t>
  </si>
  <si>
    <t>Kolom1695</t>
  </si>
  <si>
    <t>Kolom1696</t>
  </si>
  <si>
    <t>Kolom1697</t>
  </si>
  <si>
    <t>Kolom1698</t>
  </si>
  <si>
    <t>Kolom1699</t>
  </si>
  <si>
    <t>Kolom1700</t>
  </si>
  <si>
    <t>Kolom1701</t>
  </si>
  <si>
    <t>Kolom1702</t>
  </si>
  <si>
    <t>Kolom1703</t>
  </si>
  <si>
    <t>Kolom1704</t>
  </si>
  <si>
    <t>Kolom1705</t>
  </si>
  <si>
    <t>Kolom1706</t>
  </si>
  <si>
    <t>Kolom1707</t>
  </si>
  <si>
    <t>Kolom1708</t>
  </si>
  <si>
    <t>Kolom1709</t>
  </si>
  <si>
    <t>Kolom1710</t>
  </si>
  <si>
    <t>Kolom1711</t>
  </si>
  <si>
    <t>Kolom1712</t>
  </si>
  <si>
    <t>Kolom1713</t>
  </si>
  <si>
    <t>Kolom1714</t>
  </si>
  <si>
    <t>Kolom1715</t>
  </si>
  <si>
    <t>Kolom1716</t>
  </si>
  <si>
    <t>Kolom1717</t>
  </si>
  <si>
    <t>Kolom1718</t>
  </si>
  <si>
    <t>Kolom1719</t>
  </si>
  <si>
    <t>Kolom1720</t>
  </si>
  <si>
    <t>Kolom1721</t>
  </si>
  <si>
    <t>Kolom1722</t>
  </si>
  <si>
    <t>Kolom1723</t>
  </si>
  <si>
    <t>Kolom1724</t>
  </si>
  <si>
    <t>Kolom1725</t>
  </si>
  <si>
    <t>Kolom1726</t>
  </si>
  <si>
    <t>Kolom1727</t>
  </si>
  <si>
    <t>Kolom1728</t>
  </si>
  <si>
    <t>Kolom1729</t>
  </si>
  <si>
    <t>Kolom1730</t>
  </si>
  <si>
    <t>Kolom1731</t>
  </si>
  <si>
    <t>Kolom1732</t>
  </si>
  <si>
    <t>Kolom1733</t>
  </si>
  <si>
    <t>Kolom1734</t>
  </si>
  <si>
    <t>Kolom1735</t>
  </si>
  <si>
    <t>Kolom1736</t>
  </si>
  <si>
    <t>Kolom1737</t>
  </si>
  <si>
    <t>Kolom1738</t>
  </si>
  <si>
    <t>Kolom1739</t>
  </si>
  <si>
    <t>Kolom1740</t>
  </si>
  <si>
    <t>Kolom1741</t>
  </si>
  <si>
    <t>Kolom1742</t>
  </si>
  <si>
    <t>Kolom1743</t>
  </si>
  <si>
    <t>Kolom1744</t>
  </si>
  <si>
    <t>Kolom1745</t>
  </si>
  <si>
    <t>Kolom1746</t>
  </si>
  <si>
    <t>Kolom1747</t>
  </si>
  <si>
    <t>Kolom1748</t>
  </si>
  <si>
    <t>Kolom1749</t>
  </si>
  <si>
    <t>Kolom1750</t>
  </si>
  <si>
    <t>Kolom1751</t>
  </si>
  <si>
    <t>Kolom1752</t>
  </si>
  <si>
    <t>Kolom1753</t>
  </si>
  <si>
    <t>Kolom1754</t>
  </si>
  <si>
    <t>Kolom1755</t>
  </si>
  <si>
    <t>Kolom1756</t>
  </si>
  <si>
    <t>Kolom1757</t>
  </si>
  <si>
    <t>Kolom1758</t>
  </si>
  <si>
    <t>Kolom1759</t>
  </si>
  <si>
    <t>Kolom1760</t>
  </si>
  <si>
    <t>Kolom1761</t>
  </si>
  <si>
    <t>Kolom1762</t>
  </si>
  <si>
    <t>Kolom1763</t>
  </si>
  <si>
    <t>Kolom1764</t>
  </si>
  <si>
    <t>Kolom1765</t>
  </si>
  <si>
    <t>Kolom1766</t>
  </si>
  <si>
    <t>Kolom1767</t>
  </si>
  <si>
    <t>Kolom1768</t>
  </si>
  <si>
    <t>Kolom1769</t>
  </si>
  <si>
    <t>Kolom1770</t>
  </si>
  <si>
    <t>Kolom1771</t>
  </si>
  <si>
    <t>Kolom1772</t>
  </si>
  <si>
    <t>Kolom1773</t>
  </si>
  <si>
    <t>Kolom1774</t>
  </si>
  <si>
    <t>Kolom1775</t>
  </si>
  <si>
    <t>Kolom1776</t>
  </si>
  <si>
    <t>Kolom1777</t>
  </si>
  <si>
    <t>Kolom1778</t>
  </si>
  <si>
    <t>Kolom1779</t>
  </si>
  <si>
    <t>Kolom1780</t>
  </si>
  <si>
    <t>Kolom1781</t>
  </si>
  <si>
    <t>Kolom1782</t>
  </si>
  <si>
    <t>Kolom1783</t>
  </si>
  <si>
    <t>Kolom1784</t>
  </si>
  <si>
    <t>Kolom1785</t>
  </si>
  <si>
    <t>Kolom1786</t>
  </si>
  <si>
    <t>Kolom1787</t>
  </si>
  <si>
    <t>Kolom1788</t>
  </si>
  <si>
    <t>Kolom1789</t>
  </si>
  <si>
    <t>Kolom1790</t>
  </si>
  <si>
    <t>Kolom1791</t>
  </si>
  <si>
    <t>Kolom1792</t>
  </si>
  <si>
    <t>Kolom1793</t>
  </si>
  <si>
    <t>Kolom1794</t>
  </si>
  <si>
    <t>Kolom1795</t>
  </si>
  <si>
    <t>Kolom1796</t>
  </si>
  <si>
    <t>Kolom1797</t>
  </si>
  <si>
    <t>Kolom1798</t>
  </si>
  <si>
    <t>Kolom1799</t>
  </si>
  <si>
    <t>Kolom1800</t>
  </si>
  <si>
    <t>Kolom1801</t>
  </si>
  <si>
    <t>Kolom1802</t>
  </si>
  <si>
    <t>Kolom1803</t>
  </si>
  <si>
    <t>Kolom1804</t>
  </si>
  <si>
    <t>Kolom1805</t>
  </si>
  <si>
    <t>Kolom1806</t>
  </si>
  <si>
    <t>Kolom1807</t>
  </si>
  <si>
    <t>Kolom1808</t>
  </si>
  <si>
    <t>Kolom1809</t>
  </si>
  <si>
    <t>Kolom1810</t>
  </si>
  <si>
    <t>Kolom1811</t>
  </si>
  <si>
    <t>Kolom1812</t>
  </si>
  <si>
    <t>Kolom1813</t>
  </si>
  <si>
    <t>Kolom1814</t>
  </si>
  <si>
    <t>Kolom1815</t>
  </si>
  <si>
    <t>Kolom1816</t>
  </si>
  <si>
    <t>Kolom1817</t>
  </si>
  <si>
    <t>Kolom1818</t>
  </si>
  <si>
    <t>Kolom1819</t>
  </si>
  <si>
    <t>Kolom1820</t>
  </si>
  <si>
    <t>Kolom1821</t>
  </si>
  <si>
    <t>Kolom1822</t>
  </si>
  <si>
    <t>Kolom1823</t>
  </si>
  <si>
    <t>Kolom1824</t>
  </si>
  <si>
    <t>Kolom1825</t>
  </si>
  <si>
    <t>Kolom1826</t>
  </si>
  <si>
    <t>Kolom1827</t>
  </si>
  <si>
    <t>Kolom1828</t>
  </si>
  <si>
    <t>Kolom1829</t>
  </si>
  <si>
    <t>Kolom1830</t>
  </si>
  <si>
    <t>Kolom1831</t>
  </si>
  <si>
    <t>Kolom1832</t>
  </si>
  <si>
    <t>Kolom1833</t>
  </si>
  <si>
    <t>Kolom1834</t>
  </si>
  <si>
    <t>Kolom1835</t>
  </si>
  <si>
    <t>Kolom1836</t>
  </si>
  <si>
    <t>Kolom1837</t>
  </si>
  <si>
    <t>Kolom1838</t>
  </si>
  <si>
    <t>Kolom1839</t>
  </si>
  <si>
    <t>Kolom1840</t>
  </si>
  <si>
    <t>Kolom1841</t>
  </si>
  <si>
    <t>Kolom1842</t>
  </si>
  <si>
    <t>Kolom1843</t>
  </si>
  <si>
    <t>Kolom1844</t>
  </si>
  <si>
    <t>Kolom1845</t>
  </si>
  <si>
    <t>Kolom1846</t>
  </si>
  <si>
    <t>Kolom1847</t>
  </si>
  <si>
    <t>Kolom1848</t>
  </si>
  <si>
    <t>Kolom1849</t>
  </si>
  <si>
    <t>Kolom1850</t>
  </si>
  <si>
    <t>Kolom1851</t>
  </si>
  <si>
    <t>Kolom1852</t>
  </si>
  <si>
    <t>Kolom1853</t>
  </si>
  <si>
    <t>Kolom1854</t>
  </si>
  <si>
    <t>Kolom1855</t>
  </si>
  <si>
    <t>Kolom1856</t>
  </si>
  <si>
    <t>Kolom1857</t>
  </si>
  <si>
    <t>Kolom1858</t>
  </si>
  <si>
    <t>Kolom1859</t>
  </si>
  <si>
    <t>Kolom1860</t>
  </si>
  <si>
    <t>Kolom1861</t>
  </si>
  <si>
    <t>Kolom1862</t>
  </si>
  <si>
    <t>Kolom1863</t>
  </si>
  <si>
    <t>Kolom1864</t>
  </si>
  <si>
    <t>Kolom1865</t>
  </si>
  <si>
    <t>Kolom1866</t>
  </si>
  <si>
    <t>Kolom1867</t>
  </si>
  <si>
    <t>Kolom1868</t>
  </si>
  <si>
    <t>Kolom1869</t>
  </si>
  <si>
    <t>Kolom1870</t>
  </si>
  <si>
    <t>Kolom1871</t>
  </si>
  <si>
    <t>Kolom1872</t>
  </si>
  <si>
    <t>Kolom1873</t>
  </si>
  <si>
    <t>Kolom1874</t>
  </si>
  <si>
    <t>Kolom1875</t>
  </si>
  <si>
    <t>Kolom1876</t>
  </si>
  <si>
    <t>Kolom1877</t>
  </si>
  <si>
    <t>Kolom1878</t>
  </si>
  <si>
    <t>Kolom1879</t>
  </si>
  <si>
    <t>Kolom1880</t>
  </si>
  <si>
    <t>Kolom1881</t>
  </si>
  <si>
    <t>Kolom1882</t>
  </si>
  <si>
    <t>Kolom1883</t>
  </si>
  <si>
    <t>Kolom1884</t>
  </si>
  <si>
    <t>Kolom1885</t>
  </si>
  <si>
    <t>Kolom1886</t>
  </si>
  <si>
    <t>Kolom1887</t>
  </si>
  <si>
    <t>Kolom1888</t>
  </si>
  <si>
    <t>Kolom1889</t>
  </si>
  <si>
    <t>Kolom1890</t>
  </si>
  <si>
    <t>Kolom1891</t>
  </si>
  <si>
    <t>Kolom1892</t>
  </si>
  <si>
    <t>Kolom1893</t>
  </si>
  <si>
    <t>Kolom1894</t>
  </si>
  <si>
    <t>Kolom1895</t>
  </si>
  <si>
    <t>Kolom1896</t>
  </si>
  <si>
    <t>Kolom1897</t>
  </si>
  <si>
    <t>Kolom1898</t>
  </si>
  <si>
    <t>Kolom1899</t>
  </si>
  <si>
    <t>Kolom1900</t>
  </si>
  <si>
    <t>Kolom1901</t>
  </si>
  <si>
    <t>Kolom1902</t>
  </si>
  <si>
    <t>Kolom1903</t>
  </si>
  <si>
    <t>Kolom1904</t>
  </si>
  <si>
    <t>Kolom1905</t>
  </si>
  <si>
    <t>Kolom1906</t>
  </si>
  <si>
    <t>Kolom1907</t>
  </si>
  <si>
    <t>Kolom1908</t>
  </si>
  <si>
    <t>Kolom1909</t>
  </si>
  <si>
    <t>Kolom1910</t>
  </si>
  <si>
    <t>Kolom1911</t>
  </si>
  <si>
    <t>Kolom1912</t>
  </si>
  <si>
    <t>Kolom1913</t>
  </si>
  <si>
    <t>Kolom1914</t>
  </si>
  <si>
    <t>Kolom1915</t>
  </si>
  <si>
    <t>Kolom1916</t>
  </si>
  <si>
    <t>Kolom1917</t>
  </si>
  <si>
    <t>Kolom1918</t>
  </si>
  <si>
    <t>Kolom1919</t>
  </si>
  <si>
    <t>Kolom1920</t>
  </si>
  <si>
    <t>Kolom1921</t>
  </si>
  <si>
    <t>Kolom1922</t>
  </si>
  <si>
    <t>Kolom1923</t>
  </si>
  <si>
    <t>Kolom1924</t>
  </si>
  <si>
    <t>Kolom1925</t>
  </si>
  <si>
    <t>Kolom1926</t>
  </si>
  <si>
    <t>Kolom1927</t>
  </si>
  <si>
    <t>Kolom1928</t>
  </si>
  <si>
    <t>Kolom1929</t>
  </si>
  <si>
    <t>Kolom1930</t>
  </si>
  <si>
    <t>Kolom1931</t>
  </si>
  <si>
    <t>Kolom1932</t>
  </si>
  <si>
    <t>Kolom1933</t>
  </si>
  <si>
    <t>Kolom1934</t>
  </si>
  <si>
    <t>Kolom1935</t>
  </si>
  <si>
    <t>Kolom1936</t>
  </si>
  <si>
    <t>Kolom1937</t>
  </si>
  <si>
    <t>Kolom1938</t>
  </si>
  <si>
    <t>Kolom1939</t>
  </si>
  <si>
    <t>Kolom1940</t>
  </si>
  <si>
    <t>Kolom1941</t>
  </si>
  <si>
    <t>Kolom1942</t>
  </si>
  <si>
    <t>Kolom1943</t>
  </si>
  <si>
    <t>Kolom1944</t>
  </si>
  <si>
    <t>Kolom1945</t>
  </si>
  <si>
    <t>Kolom1946</t>
  </si>
  <si>
    <t>Kolom1947</t>
  </si>
  <si>
    <t>Kolom1948</t>
  </si>
  <si>
    <t>Kolom1949</t>
  </si>
  <si>
    <t>Kolom1950</t>
  </si>
  <si>
    <t>Kolom1951</t>
  </si>
  <si>
    <t>Kolom1952</t>
  </si>
  <si>
    <t>Kolom1953</t>
  </si>
  <si>
    <t>Kolom1954</t>
  </si>
  <si>
    <t>Kolom1955</t>
  </si>
  <si>
    <t>Kolom1956</t>
  </si>
  <si>
    <t>Kolom1957</t>
  </si>
  <si>
    <t>Kolom1958</t>
  </si>
  <si>
    <t>Kolom1959</t>
  </si>
  <si>
    <t>Kolom1960</t>
  </si>
  <si>
    <t>Kolom1961</t>
  </si>
  <si>
    <t>Kolom1962</t>
  </si>
  <si>
    <t>Kolom1963</t>
  </si>
  <si>
    <t>Kolom1964</t>
  </si>
  <si>
    <t>Kolom1965</t>
  </si>
  <si>
    <t>Kolom1966</t>
  </si>
  <si>
    <t>Kolom1967</t>
  </si>
  <si>
    <t>Kolom1968</t>
  </si>
  <si>
    <t>Kolom1969</t>
  </si>
  <si>
    <t>Kolom1970</t>
  </si>
  <si>
    <t>Kolom1971</t>
  </si>
  <si>
    <t>Kolom1972</t>
  </si>
  <si>
    <t>Kolom1973</t>
  </si>
  <si>
    <t>Kolom1974</t>
  </si>
  <si>
    <t>Kolom1975</t>
  </si>
  <si>
    <t>Kolom1976</t>
  </si>
  <si>
    <t>Kolom1977</t>
  </si>
  <si>
    <t>Kolom1978</t>
  </si>
  <si>
    <t>Kolom1979</t>
  </si>
  <si>
    <t>Kolom1980</t>
  </si>
  <si>
    <t>Kolom1981</t>
  </si>
  <si>
    <t>Kolom1982</t>
  </si>
  <si>
    <t>Kolom1983</t>
  </si>
  <si>
    <t>Kolom1984</t>
  </si>
  <si>
    <t>Kolom1985</t>
  </si>
  <si>
    <t>Kolom1986</t>
  </si>
  <si>
    <t>Kolom1987</t>
  </si>
  <si>
    <t>Kolom1988</t>
  </si>
  <si>
    <t>Kolom1989</t>
  </si>
  <si>
    <t>Kolom1990</t>
  </si>
  <si>
    <t>Kolom1991</t>
  </si>
  <si>
    <t>Kolom1992</t>
  </si>
  <si>
    <t>Kolom1993</t>
  </si>
  <si>
    <t>Kolom1994</t>
  </si>
  <si>
    <t>Kolom1995</t>
  </si>
  <si>
    <t>Kolom1996</t>
  </si>
  <si>
    <t>Kolom1997</t>
  </si>
  <si>
    <t>Kolom1998</t>
  </si>
  <si>
    <t>Kolom1999</t>
  </si>
  <si>
    <t>Kolom2000</t>
  </si>
  <si>
    <t>Kolom2001</t>
  </si>
  <si>
    <t>Kolom2002</t>
  </si>
  <si>
    <t>Kolom2003</t>
  </si>
  <si>
    <t>Kolom2004</t>
  </si>
  <si>
    <t>Kolom2005</t>
  </si>
  <si>
    <t>Kolom2006</t>
  </si>
  <si>
    <t>Kolom2007</t>
  </si>
  <si>
    <t>Kolom2008</t>
  </si>
  <si>
    <t>Kolom2009</t>
  </si>
  <si>
    <t>Kolom2010</t>
  </si>
  <si>
    <t>Kolom2011</t>
  </si>
  <si>
    <t>Kolom2012</t>
  </si>
  <si>
    <t>Kolom2013</t>
  </si>
  <si>
    <t>Kolom2014</t>
  </si>
  <si>
    <t>Kolom2015</t>
  </si>
  <si>
    <t>Kolom2016</t>
  </si>
  <si>
    <t>Kolom2017</t>
  </si>
  <si>
    <t>Kolom2018</t>
  </si>
  <si>
    <t>Kolom2019</t>
  </si>
  <si>
    <t>Kolom2020</t>
  </si>
  <si>
    <t>Kolom2021</t>
  </si>
  <si>
    <t>Kolom2022</t>
  </si>
  <si>
    <t>Kolom2023</t>
  </si>
  <si>
    <t>Kolom2024</t>
  </si>
  <si>
    <t>Kolom2025</t>
  </si>
  <si>
    <t>Kolom2026</t>
  </si>
  <si>
    <t>Kolom2027</t>
  </si>
  <si>
    <t>Kolom2028</t>
  </si>
  <si>
    <t>Kolom2029</t>
  </si>
  <si>
    <t>Kolom2030</t>
  </si>
  <si>
    <t>Kolom2031</t>
  </si>
  <si>
    <t>Kolom2032</t>
  </si>
  <si>
    <t>Kolom2033</t>
  </si>
  <si>
    <t>Kolom2034</t>
  </si>
  <si>
    <t>Kolom2035</t>
  </si>
  <si>
    <t>Kolom2036</t>
  </si>
  <si>
    <t>Kolom2037</t>
  </si>
  <si>
    <t>Kolom2038</t>
  </si>
  <si>
    <t>Kolom2039</t>
  </si>
  <si>
    <t>Kolom2040</t>
  </si>
  <si>
    <t>Kolom2041</t>
  </si>
  <si>
    <t>Kolom2042</t>
  </si>
  <si>
    <t>Kolom2043</t>
  </si>
  <si>
    <t>Kolom2044</t>
  </si>
  <si>
    <t>Kolom2045</t>
  </si>
  <si>
    <t>Kolom2046</t>
  </si>
  <si>
    <t>Kolom2047</t>
  </si>
  <si>
    <t>Kolom2048</t>
  </si>
  <si>
    <t>Kolom2049</t>
  </si>
  <si>
    <t>Kolom2050</t>
  </si>
  <si>
    <t>Kolom2051</t>
  </si>
  <si>
    <t>Kolom2052</t>
  </si>
  <si>
    <t>Kolom2053</t>
  </si>
  <si>
    <t>Kolom2054</t>
  </si>
  <si>
    <t>Kolom2055</t>
  </si>
  <si>
    <t>Kolom2056</t>
  </si>
  <si>
    <t>Kolom2057</t>
  </si>
  <si>
    <t>Kolom2058</t>
  </si>
  <si>
    <t>Kolom2059</t>
  </si>
  <si>
    <t>Kolom2060</t>
  </si>
  <si>
    <t>Kolom2061</t>
  </si>
  <si>
    <t>Kolom2062</t>
  </si>
  <si>
    <t>Kolom2063</t>
  </si>
  <si>
    <t>Kolom2064</t>
  </si>
  <si>
    <t>Kolom2065</t>
  </si>
  <si>
    <t>Kolom2066</t>
  </si>
  <si>
    <t>Kolom2067</t>
  </si>
  <si>
    <t>Kolom2068</t>
  </si>
  <si>
    <t>Kolom2069</t>
  </si>
  <si>
    <t>Kolom2070</t>
  </si>
  <si>
    <t>Kolom2071</t>
  </si>
  <si>
    <t>Kolom2072</t>
  </si>
  <si>
    <t>Kolom2073</t>
  </si>
  <si>
    <t>Kolom2074</t>
  </si>
  <si>
    <t>Kolom2075</t>
  </si>
  <si>
    <t>Kolom2076</t>
  </si>
  <si>
    <t>Kolom2077</t>
  </si>
  <si>
    <t>Kolom2078</t>
  </si>
  <si>
    <t>Kolom2079</t>
  </si>
  <si>
    <t>Kolom2080</t>
  </si>
  <si>
    <t>Kolom2081</t>
  </si>
  <si>
    <t>Kolom2082</t>
  </si>
  <si>
    <t>Kolom2083</t>
  </si>
  <si>
    <t>Kolom2084</t>
  </si>
  <si>
    <t>Kolom2085</t>
  </si>
  <si>
    <t>Kolom2086</t>
  </si>
  <si>
    <t>Kolom2087</t>
  </si>
  <si>
    <t>Kolom2088</t>
  </si>
  <si>
    <t>Kolom2089</t>
  </si>
  <si>
    <t>Kolom2090</t>
  </si>
  <si>
    <t>Kolom2091</t>
  </si>
  <si>
    <t>Kolom2092</t>
  </si>
  <si>
    <t>Kolom2093</t>
  </si>
  <si>
    <t>Kolom2094</t>
  </si>
  <si>
    <t>Kolom2095</t>
  </si>
  <si>
    <t>Kolom2096</t>
  </si>
  <si>
    <t>Kolom2097</t>
  </si>
  <si>
    <t>Kolom2098</t>
  </si>
  <si>
    <t>Kolom2099</t>
  </si>
  <si>
    <t>Kolom2100</t>
  </si>
  <si>
    <t>Kolom2101</t>
  </si>
  <si>
    <t>Kolom2102</t>
  </si>
  <si>
    <t>Kolom2103</t>
  </si>
  <si>
    <t>Kolom2104</t>
  </si>
  <si>
    <t>Kolom2105</t>
  </si>
  <si>
    <t>Kolom2106</t>
  </si>
  <si>
    <t>Kolom2107</t>
  </si>
  <si>
    <t>Kolom2108</t>
  </si>
  <si>
    <t>Kolom2109</t>
  </si>
  <si>
    <t>Kolom2110</t>
  </si>
  <si>
    <t>Kolom2111</t>
  </si>
  <si>
    <t>Kolom2112</t>
  </si>
  <si>
    <t>Kolom2113</t>
  </si>
  <si>
    <t>Kolom2114</t>
  </si>
  <si>
    <t>Kolom2115</t>
  </si>
  <si>
    <t>Kolom2116</t>
  </si>
  <si>
    <t>Kolom2117</t>
  </si>
  <si>
    <t>Kolom2118</t>
  </si>
  <si>
    <t>Kolom2119</t>
  </si>
  <si>
    <t>Kolom2120</t>
  </si>
  <si>
    <t>Kolom2121</t>
  </si>
  <si>
    <t>Kolom2122</t>
  </si>
  <si>
    <t>Kolom2123</t>
  </si>
  <si>
    <t>Kolom2124</t>
  </si>
  <si>
    <t>Kolom2125</t>
  </si>
  <si>
    <t>Kolom2126</t>
  </si>
  <si>
    <t>Kolom2127</t>
  </si>
  <si>
    <t>Kolom2128</t>
  </si>
  <si>
    <t>Kolom2129</t>
  </si>
  <si>
    <t>Kolom2130</t>
  </si>
  <si>
    <t>Kolom2131</t>
  </si>
  <si>
    <t>Kolom2132</t>
  </si>
  <si>
    <t>Kolom2133</t>
  </si>
  <si>
    <t>Kolom2134</t>
  </si>
  <si>
    <t>Kolom2135</t>
  </si>
  <si>
    <t>Kolom2136</t>
  </si>
  <si>
    <t>Kolom2137</t>
  </si>
  <si>
    <t>Kolom2138</t>
  </si>
  <si>
    <t>Kolom2139</t>
  </si>
  <si>
    <t>Kolom2140</t>
  </si>
  <si>
    <t>Kolom2141</t>
  </si>
  <si>
    <t>Kolom2142</t>
  </si>
  <si>
    <t>Kolom2143</t>
  </si>
  <si>
    <t>Kolom2144</t>
  </si>
  <si>
    <t>Kolom2145</t>
  </si>
  <si>
    <t>Kolom2146</t>
  </si>
  <si>
    <t>Kolom2147</t>
  </si>
  <si>
    <t>Kolom2148</t>
  </si>
  <si>
    <t>Kolom2149</t>
  </si>
  <si>
    <t>Kolom2150</t>
  </si>
  <si>
    <t>Kolom2151</t>
  </si>
  <si>
    <t>Kolom2152</t>
  </si>
  <si>
    <t>Kolom2153</t>
  </si>
  <si>
    <t>Kolom2154</t>
  </si>
  <si>
    <t>Kolom2155</t>
  </si>
  <si>
    <t>Kolom2156</t>
  </si>
  <si>
    <t>Kolom2157</t>
  </si>
  <si>
    <t>Kolom2158</t>
  </si>
  <si>
    <t>Kolom2159</t>
  </si>
  <si>
    <t>Kolom2160</t>
  </si>
  <si>
    <t>Kolom2161</t>
  </si>
  <si>
    <t>Kolom2162</t>
  </si>
  <si>
    <t>Kolom2163</t>
  </si>
  <si>
    <t>Kolom2164</t>
  </si>
  <si>
    <t>Kolom2165</t>
  </si>
  <si>
    <t>Kolom2166</t>
  </si>
  <si>
    <t>Kolom2167</t>
  </si>
  <si>
    <t>Kolom2168</t>
  </si>
  <si>
    <t>Kolom2169</t>
  </si>
  <si>
    <t>Kolom2170</t>
  </si>
  <si>
    <t>Kolom2171</t>
  </si>
  <si>
    <t>Kolom2172</t>
  </si>
  <si>
    <t>Kolom2173</t>
  </si>
  <si>
    <t>Kolom2174</t>
  </si>
  <si>
    <t>Kolom2175</t>
  </si>
  <si>
    <t>Kolom2176</t>
  </si>
  <si>
    <t>Kolom2177</t>
  </si>
  <si>
    <t>Kolom2178</t>
  </si>
  <si>
    <t>Kolom2179</t>
  </si>
  <si>
    <t>Kolom2180</t>
  </si>
  <si>
    <t>Kolom2181</t>
  </si>
  <si>
    <t>Kolom2182</t>
  </si>
  <si>
    <t>Kolom2183</t>
  </si>
  <si>
    <t>Kolom2184</t>
  </si>
  <si>
    <t>Kolom2185</t>
  </si>
  <si>
    <t>Kolom2186</t>
  </si>
  <si>
    <t>Kolom2187</t>
  </si>
  <si>
    <t>Kolom2188</t>
  </si>
  <si>
    <t>Kolom2189</t>
  </si>
  <si>
    <t>Kolom2190</t>
  </si>
  <si>
    <t>Kolom2191</t>
  </si>
  <si>
    <t>Kolom2192</t>
  </si>
  <si>
    <t>Kolom2193</t>
  </si>
  <si>
    <t>Kolom2194</t>
  </si>
  <si>
    <t>Kolom2195</t>
  </si>
  <si>
    <t>Kolom2196</t>
  </si>
  <si>
    <t>Kolom2197</t>
  </si>
  <si>
    <t>Kolom2198</t>
  </si>
  <si>
    <t>Kolom2199</t>
  </si>
  <si>
    <t>Kolom2200</t>
  </si>
  <si>
    <t>Kolom2201</t>
  </si>
  <si>
    <t>Kolom2202</t>
  </si>
  <si>
    <t>Kolom2203</t>
  </si>
  <si>
    <t>Kolom2204</t>
  </si>
  <si>
    <t>Kolom2205</t>
  </si>
  <si>
    <t>Kolom2206</t>
  </si>
  <si>
    <t>Kolom2207</t>
  </si>
  <si>
    <t>Kolom2208</t>
  </si>
  <si>
    <t>Kolom2209</t>
  </si>
  <si>
    <t>Kolom2210</t>
  </si>
  <si>
    <t>Kolom2211</t>
  </si>
  <si>
    <t>Kolom2212</t>
  </si>
  <si>
    <t>Kolom2213</t>
  </si>
  <si>
    <t>Kolom2214</t>
  </si>
  <si>
    <t>Kolom2215</t>
  </si>
  <si>
    <t>Kolom2216</t>
  </si>
  <si>
    <t>Kolom2217</t>
  </si>
  <si>
    <t>Kolom2218</t>
  </si>
  <si>
    <t>Kolom2219</t>
  </si>
  <si>
    <t>Kolom2220</t>
  </si>
  <si>
    <t>Kolom2221</t>
  </si>
  <si>
    <t>Kolom2222</t>
  </si>
  <si>
    <t>Kolom2223</t>
  </si>
  <si>
    <t>Kolom2224</t>
  </si>
  <si>
    <t>Kolom2225</t>
  </si>
  <si>
    <t>Kolom2226</t>
  </si>
  <si>
    <t>Kolom2227</t>
  </si>
  <si>
    <t>Kolom2228</t>
  </si>
  <si>
    <t>Kolom2229</t>
  </si>
  <si>
    <t>Kolom2230</t>
  </si>
  <si>
    <t>Kolom2231</t>
  </si>
  <si>
    <t>Kolom2232</t>
  </si>
  <si>
    <t>Kolom2233</t>
  </si>
  <si>
    <t>Kolom2234</t>
  </si>
  <si>
    <t>Kolom2235</t>
  </si>
  <si>
    <t>Kolom2236</t>
  </si>
  <si>
    <t>Kolom2237</t>
  </si>
  <si>
    <t>Kolom2238</t>
  </si>
  <si>
    <t>Kolom2239</t>
  </si>
  <si>
    <t>Kolom2240</t>
  </si>
  <si>
    <t>Kolom2241</t>
  </si>
  <si>
    <t>Kolom2242</t>
  </si>
  <si>
    <t>Kolom2243</t>
  </si>
  <si>
    <t>Kolom2244</t>
  </si>
  <si>
    <t>Kolom2245</t>
  </si>
  <si>
    <t>Kolom2246</t>
  </si>
  <si>
    <t>Kolom2247</t>
  </si>
  <si>
    <t>Kolom2248</t>
  </si>
  <si>
    <t>Kolom2249</t>
  </si>
  <si>
    <t>Kolom2250</t>
  </si>
  <si>
    <t>Kolom2251</t>
  </si>
  <si>
    <t>Kolom2252</t>
  </si>
  <si>
    <t>Kolom2253</t>
  </si>
  <si>
    <t>Kolom2254</t>
  </si>
  <si>
    <t>Kolom2255</t>
  </si>
  <si>
    <t>Kolom2256</t>
  </si>
  <si>
    <t>Kolom2257</t>
  </si>
  <si>
    <t>Kolom2258</t>
  </si>
  <si>
    <t>Kolom2259</t>
  </si>
  <si>
    <t>Kolom2260</t>
  </si>
  <si>
    <t>Kolom2261</t>
  </si>
  <si>
    <t>Kolom2262</t>
  </si>
  <si>
    <t>Kolom2263</t>
  </si>
  <si>
    <t>Kolom2264</t>
  </si>
  <si>
    <t>Kolom2265</t>
  </si>
  <si>
    <t>Kolom2266</t>
  </si>
  <si>
    <t>Kolom2267</t>
  </si>
  <si>
    <t>Kolom2268</t>
  </si>
  <si>
    <t>Kolom2269</t>
  </si>
  <si>
    <t>Kolom2270</t>
  </si>
  <si>
    <t>Kolom2271</t>
  </si>
  <si>
    <t>Kolom2272</t>
  </si>
  <si>
    <t>Kolom2273</t>
  </si>
  <si>
    <t>Kolom2274</t>
  </si>
  <si>
    <t>Kolom2275</t>
  </si>
  <si>
    <t>Kolom2276</t>
  </si>
  <si>
    <t>Kolom2277</t>
  </si>
  <si>
    <t>Kolom2278</t>
  </si>
  <si>
    <t>Kolom2279</t>
  </si>
  <si>
    <t>Kolom2280</t>
  </si>
  <si>
    <t>Kolom2281</t>
  </si>
  <si>
    <t>Kolom2282</t>
  </si>
  <si>
    <t>Kolom2283</t>
  </si>
  <si>
    <t>Kolom2284</t>
  </si>
  <si>
    <t>Kolom2285</t>
  </si>
  <si>
    <t>Kolom2286</t>
  </si>
  <si>
    <t>Kolom2287</t>
  </si>
  <si>
    <t>Kolom2288</t>
  </si>
  <si>
    <t>Kolom2289</t>
  </si>
  <si>
    <t>Kolom2290</t>
  </si>
  <si>
    <t>Kolom2291</t>
  </si>
  <si>
    <t>Kolom2292</t>
  </si>
  <si>
    <t>Kolom2293</t>
  </si>
  <si>
    <t>Kolom2294</t>
  </si>
  <si>
    <t>Kolom2295</t>
  </si>
  <si>
    <t>Kolom2296</t>
  </si>
  <si>
    <t>Kolom2297</t>
  </si>
  <si>
    <t>Kolom2298</t>
  </si>
  <si>
    <t>Kolom2299</t>
  </si>
  <si>
    <t>Kolom2300</t>
  </si>
  <si>
    <t>Kolom2301</t>
  </si>
  <si>
    <t>Kolom2302</t>
  </si>
  <si>
    <t>Kolom2303</t>
  </si>
  <si>
    <t>Kolom2304</t>
  </si>
  <si>
    <t>Kolom2305</t>
  </si>
  <si>
    <t>Kolom2306</t>
  </si>
  <si>
    <t>Kolom2307</t>
  </si>
  <si>
    <t>Kolom2308</t>
  </si>
  <si>
    <t>Kolom2309</t>
  </si>
  <si>
    <t>Kolom2310</t>
  </si>
  <si>
    <t>Kolom2311</t>
  </si>
  <si>
    <t>Kolom2312</t>
  </si>
  <si>
    <t>Kolom2313</t>
  </si>
  <si>
    <t>Kolom2314</t>
  </si>
  <si>
    <t>Kolom2315</t>
  </si>
  <si>
    <t>Kolom2316</t>
  </si>
  <si>
    <t>Kolom2317</t>
  </si>
  <si>
    <t>Kolom2318</t>
  </si>
  <si>
    <t>Kolom2319</t>
  </si>
  <si>
    <t>Kolom2320</t>
  </si>
  <si>
    <t>Kolom2321</t>
  </si>
  <si>
    <t>Kolom2322</t>
  </si>
  <si>
    <t>Kolom2323</t>
  </si>
  <si>
    <t>Kolom2324</t>
  </si>
  <si>
    <t>Kolom2325</t>
  </si>
  <si>
    <t>Kolom2326</t>
  </si>
  <si>
    <t>Kolom2327</t>
  </si>
  <si>
    <t>Kolom2328</t>
  </si>
  <si>
    <t>Kolom2329</t>
  </si>
  <si>
    <t>Kolom2330</t>
  </si>
  <si>
    <t>Kolom2331</t>
  </si>
  <si>
    <t>Kolom2332</t>
  </si>
  <si>
    <t>Kolom2333</t>
  </si>
  <si>
    <t>Kolom2334</t>
  </si>
  <si>
    <t>Kolom2335</t>
  </si>
  <si>
    <t>Kolom2336</t>
  </si>
  <si>
    <t>Kolom2337</t>
  </si>
  <si>
    <t>Kolom2338</t>
  </si>
  <si>
    <t>Kolom2339</t>
  </si>
  <si>
    <t>Kolom2340</t>
  </si>
  <si>
    <t>Kolom2341</t>
  </si>
  <si>
    <t>Kolom2342</t>
  </si>
  <si>
    <t>Kolom2343</t>
  </si>
  <si>
    <t>Kolom2344</t>
  </si>
  <si>
    <t>Kolom2345</t>
  </si>
  <si>
    <t>Kolom2346</t>
  </si>
  <si>
    <t>Kolom2347</t>
  </si>
  <si>
    <t>Kolom2348</t>
  </si>
  <si>
    <t>Kolom2349</t>
  </si>
  <si>
    <t>Kolom2350</t>
  </si>
  <si>
    <t>Kolom2351</t>
  </si>
  <si>
    <t>Kolom2352</t>
  </si>
  <si>
    <t>Kolom2353</t>
  </si>
  <si>
    <t>Kolom2354</t>
  </si>
  <si>
    <t>Kolom2355</t>
  </si>
  <si>
    <t>Kolom2356</t>
  </si>
  <si>
    <t>Kolom2357</t>
  </si>
  <si>
    <t>Kolom2358</t>
  </si>
  <si>
    <t>Kolom2359</t>
  </si>
  <si>
    <t>Kolom2360</t>
  </si>
  <si>
    <t>Kolom2361</t>
  </si>
  <si>
    <t>Kolom2362</t>
  </si>
  <si>
    <t>Kolom2363</t>
  </si>
  <si>
    <t>Kolom2364</t>
  </si>
  <si>
    <t>Kolom2365</t>
  </si>
  <si>
    <t>Kolom2366</t>
  </si>
  <si>
    <t>Kolom2367</t>
  </si>
  <si>
    <t>Kolom2368</t>
  </si>
  <si>
    <t>Kolom2369</t>
  </si>
  <si>
    <t>Kolom2370</t>
  </si>
  <si>
    <t>Kolom2371</t>
  </si>
  <si>
    <t>Kolom2372</t>
  </si>
  <si>
    <t>Kolom2373</t>
  </si>
  <si>
    <t>Kolom2374</t>
  </si>
  <si>
    <t>Kolom2375</t>
  </si>
  <si>
    <t>Kolom2376</t>
  </si>
  <si>
    <t>Kolom2377</t>
  </si>
  <si>
    <t>Kolom2378</t>
  </si>
  <si>
    <t>Kolom2379</t>
  </si>
  <si>
    <t>Kolom2380</t>
  </si>
  <si>
    <t>Kolom2381</t>
  </si>
  <si>
    <t>Kolom2382</t>
  </si>
  <si>
    <t>Kolom2383</t>
  </si>
  <si>
    <t>Kolom2384</t>
  </si>
  <si>
    <t>Kolom2385</t>
  </si>
  <si>
    <t>Kolom2386</t>
  </si>
  <si>
    <t>Kolom2387</t>
  </si>
  <si>
    <t>Kolom2388</t>
  </si>
  <si>
    <t>Kolom2389</t>
  </si>
  <si>
    <t>Kolom2390</t>
  </si>
  <si>
    <t>Kolom2391</t>
  </si>
  <si>
    <t>Kolom2392</t>
  </si>
  <si>
    <t>Kolom2393</t>
  </si>
  <si>
    <t>Kolom2394</t>
  </si>
  <si>
    <t>Kolom2395</t>
  </si>
  <si>
    <t>Kolom2396</t>
  </si>
  <si>
    <t>Kolom2397</t>
  </si>
  <si>
    <t>Kolom2398</t>
  </si>
  <si>
    <t>Kolom2399</t>
  </si>
  <si>
    <t>Kolom2400</t>
  </si>
  <si>
    <t>Kolom2401</t>
  </si>
  <si>
    <t>Kolom2402</t>
  </si>
  <si>
    <t>Kolom2403</t>
  </si>
  <si>
    <t>Kolom2404</t>
  </si>
  <si>
    <t>Kolom2405</t>
  </si>
  <si>
    <t>Kolom2406</t>
  </si>
  <si>
    <t>Kolom2407</t>
  </si>
  <si>
    <t>Kolom2408</t>
  </si>
  <si>
    <t>Kolom2409</t>
  </si>
  <si>
    <t>Kolom2410</t>
  </si>
  <si>
    <t>Kolom2411</t>
  </si>
  <si>
    <t>Kolom2412</t>
  </si>
  <si>
    <t>Kolom2413</t>
  </si>
  <si>
    <t>Kolom2414</t>
  </si>
  <si>
    <t>Kolom2415</t>
  </si>
  <si>
    <t>Kolom2416</t>
  </si>
  <si>
    <t>Kolom2417</t>
  </si>
  <si>
    <t>Kolom2418</t>
  </si>
  <si>
    <t>Kolom2419</t>
  </si>
  <si>
    <t>Kolom2420</t>
  </si>
  <si>
    <t>Kolom2421</t>
  </si>
  <si>
    <t>Kolom2422</t>
  </si>
  <si>
    <t>Kolom2423</t>
  </si>
  <si>
    <t>Kolom2424</t>
  </si>
  <si>
    <t>Kolom2425</t>
  </si>
  <si>
    <t>Kolom2426</t>
  </si>
  <si>
    <t>Kolom2427</t>
  </si>
  <si>
    <t>Kolom2428</t>
  </si>
  <si>
    <t>Kolom2429</t>
  </si>
  <si>
    <t>Kolom2430</t>
  </si>
  <si>
    <t>Kolom2431</t>
  </si>
  <si>
    <t>Kolom2432</t>
  </si>
  <si>
    <t>Kolom2433</t>
  </si>
  <si>
    <t>Kolom2434</t>
  </si>
  <si>
    <t>Kolom2435</t>
  </si>
  <si>
    <t>Kolom2436</t>
  </si>
  <si>
    <t>Kolom2437</t>
  </si>
  <si>
    <t>Kolom2438</t>
  </si>
  <si>
    <t>Kolom2439</t>
  </si>
  <si>
    <t>Kolom2440</t>
  </si>
  <si>
    <t>Kolom2441</t>
  </si>
  <si>
    <t>Kolom2442</t>
  </si>
  <si>
    <t>Kolom2443</t>
  </si>
  <si>
    <t>Kolom2444</t>
  </si>
  <si>
    <t>Kolom2445</t>
  </si>
  <si>
    <t>Kolom2446</t>
  </si>
  <si>
    <t>Kolom2447</t>
  </si>
  <si>
    <t>Kolom2448</t>
  </si>
  <si>
    <t>Kolom2449</t>
  </si>
  <si>
    <t>Kolom2450</t>
  </si>
  <si>
    <t>Kolom2451</t>
  </si>
  <si>
    <t>Kolom2452</t>
  </si>
  <si>
    <t>Kolom2453</t>
  </si>
  <si>
    <t>Kolom2454</t>
  </si>
  <si>
    <t>Kolom2455</t>
  </si>
  <si>
    <t>Kolom2456</t>
  </si>
  <si>
    <t>Kolom2457</t>
  </si>
  <si>
    <t>Kolom2458</t>
  </si>
  <si>
    <t>Kolom2459</t>
  </si>
  <si>
    <t>Kolom2460</t>
  </si>
  <si>
    <t>Kolom2461</t>
  </si>
  <si>
    <t>Kolom2462</t>
  </si>
  <si>
    <t>Kolom2463</t>
  </si>
  <si>
    <t>Kolom2464</t>
  </si>
  <si>
    <t>Kolom2465</t>
  </si>
  <si>
    <t>Kolom2466</t>
  </si>
  <si>
    <t>Kolom2467</t>
  </si>
  <si>
    <t>Kolom2468</t>
  </si>
  <si>
    <t>Kolom2469</t>
  </si>
  <si>
    <t>Kolom2470</t>
  </si>
  <si>
    <t>Kolom2471</t>
  </si>
  <si>
    <t>Kolom2472</t>
  </si>
  <si>
    <t>Kolom2473</t>
  </si>
  <si>
    <t>Kolom2474</t>
  </si>
  <si>
    <t>Kolom2475</t>
  </si>
  <si>
    <t>Kolom2476</t>
  </si>
  <si>
    <t>Kolom2477</t>
  </si>
  <si>
    <t>Kolom2478</t>
  </si>
  <si>
    <t>Kolom2479</t>
  </si>
  <si>
    <t>Kolom2480</t>
  </si>
  <si>
    <t>Kolom2481</t>
  </si>
  <si>
    <t>Kolom2482</t>
  </si>
  <si>
    <t>Kolom2483</t>
  </si>
  <si>
    <t>Kolom2484</t>
  </si>
  <si>
    <t>Kolom2485</t>
  </si>
  <si>
    <t>Kolom2486</t>
  </si>
  <si>
    <t>Kolom2487</t>
  </si>
  <si>
    <t>Kolom2488</t>
  </si>
  <si>
    <t>Kolom2489</t>
  </si>
  <si>
    <t>Kolom2490</t>
  </si>
  <si>
    <t>Kolom2491</t>
  </si>
  <si>
    <t>Kolom2492</t>
  </si>
  <si>
    <t>Kolom2493</t>
  </si>
  <si>
    <t>Kolom2494</t>
  </si>
  <si>
    <t>Kolom2495</t>
  </si>
  <si>
    <t>Kolom2496</t>
  </si>
  <si>
    <t>Kolom2497</t>
  </si>
  <si>
    <t>Kolom2498</t>
  </si>
  <si>
    <t>Kolom2499</t>
  </si>
  <si>
    <t>Kolom2500</t>
  </si>
  <si>
    <t>Kolom2501</t>
  </si>
  <si>
    <t>Kolom2502</t>
  </si>
  <si>
    <t>Kolom2503</t>
  </si>
  <si>
    <t>Kolom2504</t>
  </si>
  <si>
    <t>Kolom2505</t>
  </si>
  <si>
    <t>Kolom2506</t>
  </si>
  <si>
    <t>Kolom2507</t>
  </si>
  <si>
    <t>Kolom2508</t>
  </si>
  <si>
    <t>Kolom2509</t>
  </si>
  <si>
    <t>Kolom2510</t>
  </si>
  <si>
    <t>Kolom2511</t>
  </si>
  <si>
    <t>Kolom2512</t>
  </si>
  <si>
    <t>Kolom2513</t>
  </si>
  <si>
    <t>Kolom2514</t>
  </si>
  <si>
    <t>Kolom2515</t>
  </si>
  <si>
    <t>Kolom2516</t>
  </si>
  <si>
    <t>Kolom2517</t>
  </si>
  <si>
    <t>Kolom2518</t>
  </si>
  <si>
    <t>Kolom2519</t>
  </si>
  <si>
    <t>Kolom2520</t>
  </si>
  <si>
    <t>Kolom2521</t>
  </si>
  <si>
    <t>Kolom2522</t>
  </si>
  <si>
    <t>Kolom2523</t>
  </si>
  <si>
    <t>Kolom2524</t>
  </si>
  <si>
    <t>Kolom2525</t>
  </si>
  <si>
    <t>Kolom2526</t>
  </si>
  <si>
    <t>Kolom2527</t>
  </si>
  <si>
    <t>Kolom2528</t>
  </si>
  <si>
    <t>Kolom2529</t>
  </si>
  <si>
    <t>Kolom2530</t>
  </si>
  <si>
    <t>Kolom2531</t>
  </si>
  <si>
    <t>Kolom2532</t>
  </si>
  <si>
    <t>Kolom2533</t>
  </si>
  <si>
    <t>Kolom2534</t>
  </si>
  <si>
    <t>Kolom2535</t>
  </si>
  <si>
    <t>Kolom2536</t>
  </si>
  <si>
    <t>Kolom2537</t>
  </si>
  <si>
    <t>Kolom2538</t>
  </si>
  <si>
    <t>Kolom2539</t>
  </si>
  <si>
    <t>Kolom2540</t>
  </si>
  <si>
    <t>Kolom2541</t>
  </si>
  <si>
    <t>Kolom2542</t>
  </si>
  <si>
    <t>Kolom2543</t>
  </si>
  <si>
    <t>Kolom2544</t>
  </si>
  <si>
    <t>Kolom2545</t>
  </si>
  <si>
    <t>Kolom2546</t>
  </si>
  <si>
    <t>Kolom2547</t>
  </si>
  <si>
    <t>Kolom2548</t>
  </si>
  <si>
    <t>Kolom2549</t>
  </si>
  <si>
    <t>Kolom2550</t>
  </si>
  <si>
    <t>Kolom2551</t>
  </si>
  <si>
    <t>Kolom2552</t>
  </si>
  <si>
    <t>Kolom2553</t>
  </si>
  <si>
    <t>Kolom2554</t>
  </si>
  <si>
    <t>Kolom2555</t>
  </si>
  <si>
    <t>Kolom2556</t>
  </si>
  <si>
    <t>Kolom2557</t>
  </si>
  <si>
    <t>Kolom2558</t>
  </si>
  <si>
    <t>Kolom2559</t>
  </si>
  <si>
    <t>Kolom2560</t>
  </si>
  <si>
    <t>Kolom2561</t>
  </si>
  <si>
    <t>Kolom2562</t>
  </si>
  <si>
    <t>Kolom2563</t>
  </si>
  <si>
    <t>Kolom2564</t>
  </si>
  <si>
    <t>Kolom2565</t>
  </si>
  <si>
    <t>Kolom2566</t>
  </si>
  <si>
    <t>Kolom2567</t>
  </si>
  <si>
    <t>Kolom2568</t>
  </si>
  <si>
    <t>Kolom2569</t>
  </si>
  <si>
    <t>Kolom2570</t>
  </si>
  <si>
    <t>Kolom2571</t>
  </si>
  <si>
    <t>Kolom2572</t>
  </si>
  <si>
    <t>Kolom2573</t>
  </si>
  <si>
    <t>Kolom2574</t>
  </si>
  <si>
    <t>Kolom2575</t>
  </si>
  <si>
    <t>Kolom2576</t>
  </si>
  <si>
    <t>Kolom2577</t>
  </si>
  <si>
    <t>Kolom2578</t>
  </si>
  <si>
    <t>Kolom2579</t>
  </si>
  <si>
    <t>Kolom2580</t>
  </si>
  <si>
    <t>Kolom2581</t>
  </si>
  <si>
    <t>Kolom2582</t>
  </si>
  <si>
    <t>Kolom2583</t>
  </si>
  <si>
    <t>Kolom2584</t>
  </si>
  <si>
    <t>Kolom2585</t>
  </si>
  <si>
    <t>Kolom2586</t>
  </si>
  <si>
    <t>Kolom2587</t>
  </si>
  <si>
    <t>Kolom2588</t>
  </si>
  <si>
    <t>Kolom2589</t>
  </si>
  <si>
    <t>Kolom2590</t>
  </si>
  <si>
    <t>Kolom2591</t>
  </si>
  <si>
    <t>Kolom2592</t>
  </si>
  <si>
    <t>Kolom2593</t>
  </si>
  <si>
    <t>Kolom2594</t>
  </si>
  <si>
    <t>Kolom2595</t>
  </si>
  <si>
    <t>Kolom2596</t>
  </si>
  <si>
    <t>Kolom2597</t>
  </si>
  <si>
    <t>Kolom2598</t>
  </si>
  <si>
    <t>Kolom2599</t>
  </si>
  <si>
    <t>Kolom2600</t>
  </si>
  <si>
    <t>Kolom2601</t>
  </si>
  <si>
    <t>Kolom2602</t>
  </si>
  <si>
    <t>Kolom2603</t>
  </si>
  <si>
    <t>Kolom2604</t>
  </si>
  <si>
    <t>Kolom2605</t>
  </si>
  <si>
    <t>Kolom2606</t>
  </si>
  <si>
    <t>Kolom2607</t>
  </si>
  <si>
    <t>Kolom2608</t>
  </si>
  <si>
    <t>Kolom2609</t>
  </si>
  <si>
    <t>Kolom2610</t>
  </si>
  <si>
    <t>Kolom2611</t>
  </si>
  <si>
    <t>Kolom2612</t>
  </si>
  <si>
    <t>Kolom2613</t>
  </si>
  <si>
    <t>Kolom2614</t>
  </si>
  <si>
    <t>Kolom2615</t>
  </si>
  <si>
    <t>Kolom2616</t>
  </si>
  <si>
    <t>Kolom2617</t>
  </si>
  <si>
    <t>Kolom2618</t>
  </si>
  <si>
    <t>Kolom2619</t>
  </si>
  <si>
    <t>Kolom2620</t>
  </si>
  <si>
    <t>Kolom2621</t>
  </si>
  <si>
    <t>Kolom2622</t>
  </si>
  <si>
    <t>Kolom2623</t>
  </si>
  <si>
    <t>Kolom2624</t>
  </si>
  <si>
    <t>Kolom2625</t>
  </si>
  <si>
    <t>Kolom2626</t>
  </si>
  <si>
    <t>Kolom2627</t>
  </si>
  <si>
    <t>Kolom2628</t>
  </si>
  <si>
    <t>Kolom2629</t>
  </si>
  <si>
    <t>Kolom2630</t>
  </si>
  <si>
    <t>Kolom2631</t>
  </si>
  <si>
    <t>Kolom2632</t>
  </si>
  <si>
    <t>Kolom2633</t>
  </si>
  <si>
    <t>Kolom2634</t>
  </si>
  <si>
    <t>Kolom2635</t>
  </si>
  <si>
    <t>Kolom2636</t>
  </si>
  <si>
    <t>Kolom2637</t>
  </si>
  <si>
    <t>Kolom2638</t>
  </si>
  <si>
    <t>Kolom2639</t>
  </si>
  <si>
    <t>Kolom2640</t>
  </si>
  <si>
    <t>Kolom2641</t>
  </si>
  <si>
    <t>Kolom2642</t>
  </si>
  <si>
    <t>Kolom2643</t>
  </si>
  <si>
    <t>Kolom2644</t>
  </si>
  <si>
    <t>Kolom2645</t>
  </si>
  <si>
    <t>Kolom2646</t>
  </si>
  <si>
    <t>Kolom2647</t>
  </si>
  <si>
    <t>Kolom2648</t>
  </si>
  <si>
    <t>Kolom2649</t>
  </si>
  <si>
    <t>Kolom2650</t>
  </si>
  <si>
    <t>Kolom2651</t>
  </si>
  <si>
    <t>Kolom2652</t>
  </si>
  <si>
    <t>Kolom2653</t>
  </si>
  <si>
    <t>Kolom2654</t>
  </si>
  <si>
    <t>Kolom2655</t>
  </si>
  <si>
    <t>Kolom2656</t>
  </si>
  <si>
    <t>Kolom2657</t>
  </si>
  <si>
    <t>Kolom2658</t>
  </si>
  <si>
    <t>Kolom2659</t>
  </si>
  <si>
    <t>Kolom2660</t>
  </si>
  <si>
    <t>Kolom2661</t>
  </si>
  <si>
    <t>Kolom2662</t>
  </si>
  <si>
    <t>Kolom2663</t>
  </si>
  <si>
    <t>Kolom2664</t>
  </si>
  <si>
    <t>Kolom2665</t>
  </si>
  <si>
    <t>Kolom2666</t>
  </si>
  <si>
    <t>Kolom2667</t>
  </si>
  <si>
    <t>Kolom2668</t>
  </si>
  <si>
    <t>Kolom2669</t>
  </si>
  <si>
    <t>Kolom2670</t>
  </si>
  <si>
    <t>Kolom2671</t>
  </si>
  <si>
    <t>Kolom2672</t>
  </si>
  <si>
    <t>Kolom2673</t>
  </si>
  <si>
    <t>Kolom2674</t>
  </si>
  <si>
    <t>Kolom2675</t>
  </si>
  <si>
    <t>Kolom2676</t>
  </si>
  <si>
    <t>Kolom2677</t>
  </si>
  <si>
    <t>Kolom2678</t>
  </si>
  <si>
    <t>Kolom2679</t>
  </si>
  <si>
    <t>Kolom2680</t>
  </si>
  <si>
    <t>Kolom2681</t>
  </si>
  <si>
    <t>Kolom2682</t>
  </si>
  <si>
    <t>Kolom2683</t>
  </si>
  <si>
    <t>Kolom2684</t>
  </si>
  <si>
    <t>Kolom2685</t>
  </si>
  <si>
    <t>Kolom2686</t>
  </si>
  <si>
    <t>Kolom2687</t>
  </si>
  <si>
    <t>Kolom2688</t>
  </si>
  <si>
    <t>Kolom2689</t>
  </si>
  <si>
    <t>Kolom2690</t>
  </si>
  <si>
    <t>Kolom2691</t>
  </si>
  <si>
    <t>Kolom2692</t>
  </si>
  <si>
    <t>Kolom2693</t>
  </si>
  <si>
    <t>Kolom2694</t>
  </si>
  <si>
    <t>Kolom2695</t>
  </si>
  <si>
    <t>Kolom2696</t>
  </si>
  <si>
    <t>Kolom2697</t>
  </si>
  <si>
    <t>Kolom2698</t>
  </si>
  <si>
    <t>Kolom2699</t>
  </si>
  <si>
    <t>Kolom2700</t>
  </si>
  <si>
    <t>Kolom2701</t>
  </si>
  <si>
    <t>Kolom2702</t>
  </si>
  <si>
    <t>Kolom2703</t>
  </si>
  <si>
    <t>Kolom2704</t>
  </si>
  <si>
    <t>Kolom2705</t>
  </si>
  <si>
    <t>Kolom2706</t>
  </si>
  <si>
    <t>Kolom2707</t>
  </si>
  <si>
    <t>Kolom2708</t>
  </si>
  <si>
    <t>Kolom2709</t>
  </si>
  <si>
    <t>Kolom2710</t>
  </si>
  <si>
    <t>Kolom2711</t>
  </si>
  <si>
    <t>Kolom2712</t>
  </si>
  <si>
    <t>Kolom2713</t>
  </si>
  <si>
    <t>Kolom2714</t>
  </si>
  <si>
    <t>Kolom2715</t>
  </si>
  <si>
    <t>Kolom2716</t>
  </si>
  <si>
    <t>Kolom2717</t>
  </si>
  <si>
    <t>Kolom2718</t>
  </si>
  <si>
    <t>Kolom2719</t>
  </si>
  <si>
    <t>Kolom2720</t>
  </si>
  <si>
    <t>Kolom2721</t>
  </si>
  <si>
    <t>Kolom2722</t>
  </si>
  <si>
    <t>Kolom2723</t>
  </si>
  <si>
    <t>Kolom2724</t>
  </si>
  <si>
    <t>Kolom2725</t>
  </si>
  <si>
    <t>Kolom2726</t>
  </si>
  <si>
    <t>Kolom2727</t>
  </si>
  <si>
    <t>Kolom2728</t>
  </si>
  <si>
    <t>Kolom2729</t>
  </si>
  <si>
    <t>Kolom2730</t>
  </si>
  <si>
    <t>Kolom2731</t>
  </si>
  <si>
    <t>Kolom2732</t>
  </si>
  <si>
    <t>Kolom2733</t>
  </si>
  <si>
    <t>Kolom2734</t>
  </si>
  <si>
    <t>Kolom2735</t>
  </si>
  <si>
    <t>Kolom2736</t>
  </si>
  <si>
    <t>Kolom2737</t>
  </si>
  <si>
    <t>Kolom2738</t>
  </si>
  <si>
    <t>Kolom2739</t>
  </si>
  <si>
    <t>Kolom2740</t>
  </si>
  <si>
    <t>Kolom2741</t>
  </si>
  <si>
    <t>Kolom2742</t>
  </si>
  <si>
    <t>Kolom2743</t>
  </si>
  <si>
    <t>Kolom2744</t>
  </si>
  <si>
    <t>Kolom2745</t>
  </si>
  <si>
    <t>Kolom2746</t>
  </si>
  <si>
    <t>Kolom2747</t>
  </si>
  <si>
    <t>Kolom2748</t>
  </si>
  <si>
    <t>Kolom2749</t>
  </si>
  <si>
    <t>Kolom2750</t>
  </si>
  <si>
    <t>Kolom2751</t>
  </si>
  <si>
    <t>Kolom2752</t>
  </si>
  <si>
    <t>Kolom2753</t>
  </si>
  <si>
    <t>Kolom2754</t>
  </si>
  <si>
    <t>Kolom2755</t>
  </si>
  <si>
    <t>Kolom2756</t>
  </si>
  <si>
    <t>Kolom2757</t>
  </si>
  <si>
    <t>Kolom2758</t>
  </si>
  <si>
    <t>Kolom2759</t>
  </si>
  <si>
    <t>Kolom2760</t>
  </si>
  <si>
    <t>Kolom2761</t>
  </si>
  <si>
    <t>Kolom2762</t>
  </si>
  <si>
    <t>Kolom2763</t>
  </si>
  <si>
    <t>Kolom2764</t>
  </si>
  <si>
    <t>Kolom2765</t>
  </si>
  <si>
    <t>Kolom2766</t>
  </si>
  <si>
    <t>Kolom2767</t>
  </si>
  <si>
    <t>Kolom2768</t>
  </si>
  <si>
    <t>Kolom2769</t>
  </si>
  <si>
    <t>Kolom2770</t>
  </si>
  <si>
    <t>Kolom2771</t>
  </si>
  <si>
    <t>Kolom2772</t>
  </si>
  <si>
    <t>Kolom2773</t>
  </si>
  <si>
    <t>Kolom2774</t>
  </si>
  <si>
    <t>Kolom2775</t>
  </si>
  <si>
    <t>Kolom2776</t>
  </si>
  <si>
    <t>Kolom2777</t>
  </si>
  <si>
    <t>Kolom2778</t>
  </si>
  <si>
    <t>Kolom2779</t>
  </si>
  <si>
    <t>Kolom2780</t>
  </si>
  <si>
    <t>Kolom2781</t>
  </si>
  <si>
    <t>Kolom2782</t>
  </si>
  <si>
    <t>Kolom2783</t>
  </si>
  <si>
    <t>Kolom2784</t>
  </si>
  <si>
    <t>Kolom2785</t>
  </si>
  <si>
    <t>Kolom2786</t>
  </si>
  <si>
    <t>Kolom2787</t>
  </si>
  <si>
    <t>Kolom2788</t>
  </si>
  <si>
    <t>Kolom2789</t>
  </si>
  <si>
    <t>Kolom2790</t>
  </si>
  <si>
    <t>Kolom2791</t>
  </si>
  <si>
    <t>Kolom2792</t>
  </si>
  <si>
    <t>Kolom2793</t>
  </si>
  <si>
    <t>Kolom2794</t>
  </si>
  <si>
    <t>Kolom2795</t>
  </si>
  <si>
    <t>Kolom2796</t>
  </si>
  <si>
    <t>Kolom2797</t>
  </si>
  <si>
    <t>Kolom2798</t>
  </si>
  <si>
    <t>Kolom2799</t>
  </si>
  <si>
    <t>Kolom2800</t>
  </si>
  <si>
    <t>Kolom2801</t>
  </si>
  <si>
    <t>Kolom2802</t>
  </si>
  <si>
    <t>Kolom2803</t>
  </si>
  <si>
    <t>Kolom2804</t>
  </si>
  <si>
    <t>Kolom2805</t>
  </si>
  <si>
    <t>Kolom2806</t>
  </si>
  <si>
    <t>Kolom2807</t>
  </si>
  <si>
    <t>Kolom2808</t>
  </si>
  <si>
    <t>Kolom2809</t>
  </si>
  <si>
    <t>Kolom2810</t>
  </si>
  <si>
    <t>Kolom2811</t>
  </si>
  <si>
    <t>Kolom2812</t>
  </si>
  <si>
    <t>Kolom2813</t>
  </si>
  <si>
    <t>Kolom2814</t>
  </si>
  <si>
    <t>Kolom2815</t>
  </si>
  <si>
    <t>Kolom2816</t>
  </si>
  <si>
    <t>Kolom2817</t>
  </si>
  <si>
    <t>Kolom2818</t>
  </si>
  <si>
    <t>Kolom2819</t>
  </si>
  <si>
    <t>Kolom2820</t>
  </si>
  <si>
    <t>Kolom2821</t>
  </si>
  <si>
    <t>Kolom2822</t>
  </si>
  <si>
    <t>Kolom2823</t>
  </si>
  <si>
    <t>Kolom2824</t>
  </si>
  <si>
    <t>Kolom2825</t>
  </si>
  <si>
    <t>Kolom2826</t>
  </si>
  <si>
    <t>Kolom2827</t>
  </si>
  <si>
    <t>Kolom2828</t>
  </si>
  <si>
    <t>Kolom2829</t>
  </si>
  <si>
    <t>Kolom2830</t>
  </si>
  <si>
    <t>Kolom2831</t>
  </si>
  <si>
    <t>Kolom2832</t>
  </si>
  <si>
    <t>Kolom2833</t>
  </si>
  <si>
    <t>Kolom2834</t>
  </si>
  <si>
    <t>Kolom2835</t>
  </si>
  <si>
    <t>Kolom2836</t>
  </si>
  <si>
    <t>Kolom2837</t>
  </si>
  <si>
    <t>Kolom2838</t>
  </si>
  <si>
    <t>Kolom2839</t>
  </si>
  <si>
    <t>Kolom2840</t>
  </si>
  <si>
    <t>Kolom2841</t>
  </si>
  <si>
    <t>Kolom2842</t>
  </si>
  <si>
    <t>Kolom2843</t>
  </si>
  <si>
    <t>Kolom2844</t>
  </si>
  <si>
    <t>Kolom2845</t>
  </si>
  <si>
    <t>Kolom2846</t>
  </si>
  <si>
    <t>Kolom2847</t>
  </si>
  <si>
    <t>Kolom2848</t>
  </si>
  <si>
    <t>Kolom2849</t>
  </si>
  <si>
    <t>Kolom2850</t>
  </si>
  <si>
    <t>Kolom2851</t>
  </si>
  <si>
    <t>Kolom2852</t>
  </si>
  <si>
    <t>Kolom2853</t>
  </si>
  <si>
    <t>Kolom2854</t>
  </si>
  <si>
    <t>Kolom2855</t>
  </si>
  <si>
    <t>Kolom2856</t>
  </si>
  <si>
    <t>Kolom2857</t>
  </si>
  <si>
    <t>Kolom2858</t>
  </si>
  <si>
    <t>Kolom2859</t>
  </si>
  <si>
    <t>Kolom2860</t>
  </si>
  <si>
    <t>Kolom2861</t>
  </si>
  <si>
    <t>Kolom2862</t>
  </si>
  <si>
    <t>Kolom2863</t>
  </si>
  <si>
    <t>Kolom2864</t>
  </si>
  <si>
    <t>Kolom2865</t>
  </si>
  <si>
    <t>Kolom2866</t>
  </si>
  <si>
    <t>Kolom2867</t>
  </si>
  <si>
    <t>Kolom2868</t>
  </si>
  <si>
    <t>Kolom2869</t>
  </si>
  <si>
    <t>Kolom2870</t>
  </si>
  <si>
    <t>Kolom2871</t>
  </si>
  <si>
    <t>Kolom2872</t>
  </si>
  <si>
    <t>Kolom2873</t>
  </si>
  <si>
    <t>Kolom2874</t>
  </si>
  <si>
    <t>Kolom2875</t>
  </si>
  <si>
    <t>Kolom2876</t>
  </si>
  <si>
    <t>Kolom2877</t>
  </si>
  <si>
    <t>Kolom2878</t>
  </si>
  <si>
    <t>Kolom2879</t>
  </si>
  <si>
    <t>Kolom2880</t>
  </si>
  <si>
    <t>Kolom2881</t>
  </si>
  <si>
    <t>Kolom2882</t>
  </si>
  <si>
    <t>Kolom2883</t>
  </si>
  <si>
    <t>Kolom2884</t>
  </si>
  <si>
    <t>Kolom2885</t>
  </si>
  <si>
    <t>Kolom2886</t>
  </si>
  <si>
    <t>Kolom2887</t>
  </si>
  <si>
    <t>Kolom2888</t>
  </si>
  <si>
    <t>Kolom2889</t>
  </si>
  <si>
    <t>Kolom2890</t>
  </si>
  <si>
    <t>Kolom2891</t>
  </si>
  <si>
    <t>Kolom2892</t>
  </si>
  <si>
    <t>Kolom2893</t>
  </si>
  <si>
    <t>Kolom2894</t>
  </si>
  <si>
    <t>Kolom2895</t>
  </si>
  <si>
    <t>Kolom2896</t>
  </si>
  <si>
    <t>Kolom2897</t>
  </si>
  <si>
    <t>Kolom2898</t>
  </si>
  <si>
    <t>Kolom2899</t>
  </si>
  <si>
    <t>Kolom2900</t>
  </si>
  <si>
    <t>Kolom2901</t>
  </si>
  <si>
    <t>Kolom2902</t>
  </si>
  <si>
    <t>Kolom2903</t>
  </si>
  <si>
    <t>Kolom2904</t>
  </si>
  <si>
    <t>Kolom2905</t>
  </si>
  <si>
    <t>Kolom2906</t>
  </si>
  <si>
    <t>Kolom2907</t>
  </si>
  <si>
    <t>Kolom2908</t>
  </si>
  <si>
    <t>Kolom2909</t>
  </si>
  <si>
    <t>Kolom2910</t>
  </si>
  <si>
    <t>Kolom2911</t>
  </si>
  <si>
    <t>Kolom2912</t>
  </si>
  <si>
    <t>Kolom2913</t>
  </si>
  <si>
    <t>Kolom2914</t>
  </si>
  <si>
    <t>Kolom2915</t>
  </si>
  <si>
    <t>Kolom2916</t>
  </si>
  <si>
    <t>Kolom2917</t>
  </si>
  <si>
    <t>Kolom2918</t>
  </si>
  <si>
    <t>Kolom2919</t>
  </si>
  <si>
    <t>Kolom2920</t>
  </si>
  <si>
    <t>Kolom2921</t>
  </si>
  <si>
    <t>Kolom2922</t>
  </si>
  <si>
    <t>Kolom2923</t>
  </si>
  <si>
    <t>Kolom2924</t>
  </si>
  <si>
    <t>Kolom2925</t>
  </si>
  <si>
    <t>Kolom2926</t>
  </si>
  <si>
    <t>Kolom2927</t>
  </si>
  <si>
    <t>Kolom2928</t>
  </si>
  <si>
    <t>Kolom2929</t>
  </si>
  <si>
    <t>Kolom2930</t>
  </si>
  <si>
    <t>Kolom2931</t>
  </si>
  <si>
    <t>Kolom2932</t>
  </si>
  <si>
    <t>Kolom2933</t>
  </si>
  <si>
    <t>Kolom2934</t>
  </si>
  <si>
    <t>Kolom2935</t>
  </si>
  <si>
    <t>Kolom2936</t>
  </si>
  <si>
    <t>Kolom2937</t>
  </si>
  <si>
    <t>Kolom2938</t>
  </si>
  <si>
    <t>Kolom2939</t>
  </si>
  <si>
    <t>Kolom2940</t>
  </si>
  <si>
    <t>Kolom2941</t>
  </si>
  <si>
    <t>Kolom2942</t>
  </si>
  <si>
    <t>Kolom2943</t>
  </si>
  <si>
    <t>Kolom2944</t>
  </si>
  <si>
    <t>Kolom2945</t>
  </si>
  <si>
    <t>Kolom2946</t>
  </si>
  <si>
    <t>Kolom2947</t>
  </si>
  <si>
    <t>Kolom2948</t>
  </si>
  <si>
    <t>Kolom2949</t>
  </si>
  <si>
    <t>Kolom2950</t>
  </si>
  <si>
    <t>Kolom2951</t>
  </si>
  <si>
    <t>Kolom2952</t>
  </si>
  <si>
    <t>Kolom2953</t>
  </si>
  <si>
    <t>Kolom2954</t>
  </si>
  <si>
    <t>Kolom2955</t>
  </si>
  <si>
    <t>Kolom2956</t>
  </si>
  <si>
    <t>Kolom2957</t>
  </si>
  <si>
    <t>Kolom2958</t>
  </si>
  <si>
    <t>Kolom2959</t>
  </si>
  <si>
    <t>Kolom2960</t>
  </si>
  <si>
    <t>Kolom2961</t>
  </si>
  <si>
    <t>Kolom2962</t>
  </si>
  <si>
    <t>Kolom2963</t>
  </si>
  <si>
    <t>Kolom2964</t>
  </si>
  <si>
    <t>Kolom2965</t>
  </si>
  <si>
    <t>Kolom2966</t>
  </si>
  <si>
    <t>Kolom2967</t>
  </si>
  <si>
    <t>Kolom2968</t>
  </si>
  <si>
    <t>Kolom2969</t>
  </si>
  <si>
    <t>Kolom2970</t>
  </si>
  <si>
    <t>Kolom2971</t>
  </si>
  <si>
    <t>Kolom2972</t>
  </si>
  <si>
    <t>Kolom2973</t>
  </si>
  <si>
    <t>Kolom2974</t>
  </si>
  <si>
    <t>Kolom2975</t>
  </si>
  <si>
    <t>Kolom2976</t>
  </si>
  <si>
    <t>Kolom2977</t>
  </si>
  <si>
    <t>Kolom2978</t>
  </si>
  <si>
    <t>Kolom2979</t>
  </si>
  <si>
    <t>Kolom2980</t>
  </si>
  <si>
    <t>Kolom2981</t>
  </si>
  <si>
    <t>Kolom2982</t>
  </si>
  <si>
    <t>Kolom2983</t>
  </si>
  <si>
    <t>Kolom2984</t>
  </si>
  <si>
    <t>Kolom2985</t>
  </si>
  <si>
    <t>Kolom2986</t>
  </si>
  <si>
    <t>Kolom2987</t>
  </si>
  <si>
    <t>Kolom2988</t>
  </si>
  <si>
    <t>Kolom2989</t>
  </si>
  <si>
    <t>Kolom2990</t>
  </si>
  <si>
    <t>Kolom2991</t>
  </si>
  <si>
    <t>Kolom2992</t>
  </si>
  <si>
    <t>Kolom2993</t>
  </si>
  <si>
    <t>Kolom2994</t>
  </si>
  <si>
    <t>Kolom2995</t>
  </si>
  <si>
    <t>Kolom2996</t>
  </si>
  <si>
    <t>Kolom2997</t>
  </si>
  <si>
    <t>Kolom2998</t>
  </si>
  <si>
    <t>Kolom2999</t>
  </si>
  <si>
    <t>Kolom3000</t>
  </si>
  <si>
    <t>Kolom3001</t>
  </si>
  <si>
    <t>Kolom3002</t>
  </si>
  <si>
    <t>Kolom3003</t>
  </si>
  <si>
    <t>Kolom3004</t>
  </si>
  <si>
    <t>Kolom3005</t>
  </si>
  <si>
    <t>Kolom3006</t>
  </si>
  <si>
    <t>Kolom3007</t>
  </si>
  <si>
    <t>Kolom3008</t>
  </si>
  <si>
    <t>Kolom3009</t>
  </si>
  <si>
    <t>Kolom3010</t>
  </si>
  <si>
    <t>Kolom3011</t>
  </si>
  <si>
    <t>Kolom3012</t>
  </si>
  <si>
    <t>Kolom3013</t>
  </si>
  <si>
    <t>Kolom3014</t>
  </si>
  <si>
    <t>Kolom3015</t>
  </si>
  <si>
    <t>Kolom3016</t>
  </si>
  <si>
    <t>Kolom3017</t>
  </si>
  <si>
    <t>Kolom3018</t>
  </si>
  <si>
    <t>Kolom3019</t>
  </si>
  <si>
    <t>Kolom3020</t>
  </si>
  <si>
    <t>Kolom3021</t>
  </si>
  <si>
    <t>Kolom3022</t>
  </si>
  <si>
    <t>Kolom3023</t>
  </si>
  <si>
    <t>Kolom3024</t>
  </si>
  <si>
    <t>Kolom3025</t>
  </si>
  <si>
    <t>Kolom3026</t>
  </si>
  <si>
    <t>Kolom3027</t>
  </si>
  <si>
    <t>Kolom3028</t>
  </si>
  <si>
    <t>Kolom3029</t>
  </si>
  <si>
    <t>Kolom3030</t>
  </si>
  <si>
    <t>Kolom3031</t>
  </si>
  <si>
    <t>Kolom3032</t>
  </si>
  <si>
    <t>Kolom3033</t>
  </si>
  <si>
    <t>Kolom3034</t>
  </si>
  <si>
    <t>Kolom3035</t>
  </si>
  <si>
    <t>Kolom3036</t>
  </si>
  <si>
    <t>Kolom3037</t>
  </si>
  <si>
    <t>Kolom3038</t>
  </si>
  <si>
    <t>Kolom3039</t>
  </si>
  <si>
    <t>Kolom3040</t>
  </si>
  <si>
    <t>Kolom3041</t>
  </si>
  <si>
    <t>Kolom3042</t>
  </si>
  <si>
    <t>Kolom3043</t>
  </si>
  <si>
    <t>Kolom3044</t>
  </si>
  <si>
    <t>Kolom3045</t>
  </si>
  <si>
    <t>Kolom3046</t>
  </si>
  <si>
    <t>Kolom3047</t>
  </si>
  <si>
    <t>Kolom3048</t>
  </si>
  <si>
    <t>Kolom3049</t>
  </si>
  <si>
    <t>Kolom3050</t>
  </si>
  <si>
    <t>Kolom3051</t>
  </si>
  <si>
    <t>Kolom3052</t>
  </si>
  <si>
    <t>Kolom3053</t>
  </si>
  <si>
    <t>Kolom3054</t>
  </si>
  <si>
    <t>Kolom3055</t>
  </si>
  <si>
    <t>Kolom3056</t>
  </si>
  <si>
    <t>Kolom3057</t>
  </si>
  <si>
    <t>Kolom3058</t>
  </si>
  <si>
    <t>Kolom3059</t>
  </si>
  <si>
    <t>Kolom3060</t>
  </si>
  <si>
    <t>Kolom3061</t>
  </si>
  <si>
    <t>Kolom3062</t>
  </si>
  <si>
    <t>Kolom3063</t>
  </si>
  <si>
    <t>Kolom3064</t>
  </si>
  <si>
    <t>Kolom3065</t>
  </si>
  <si>
    <t>Kolom3066</t>
  </si>
  <si>
    <t>Kolom3067</t>
  </si>
  <si>
    <t>Kolom3068</t>
  </si>
  <si>
    <t>Kolom3069</t>
  </si>
  <si>
    <t>Kolom3070</t>
  </si>
  <si>
    <t>Kolom3071</t>
  </si>
  <si>
    <t>Kolom3072</t>
  </si>
  <si>
    <t>Kolom3073</t>
  </si>
  <si>
    <t>Kolom3074</t>
  </si>
  <si>
    <t>Kolom3075</t>
  </si>
  <si>
    <t>Kolom3076</t>
  </si>
  <si>
    <t>Kolom3077</t>
  </si>
  <si>
    <t>Kolom3078</t>
  </si>
  <si>
    <t>Kolom3079</t>
  </si>
  <si>
    <t>Kolom3080</t>
  </si>
  <si>
    <t>Kolom3081</t>
  </si>
  <si>
    <t>Kolom3082</t>
  </si>
  <si>
    <t>Kolom3083</t>
  </si>
  <si>
    <t>Kolom3084</t>
  </si>
  <si>
    <t>Kolom3085</t>
  </si>
  <si>
    <t>Kolom3086</t>
  </si>
  <si>
    <t>Kolom3087</t>
  </si>
  <si>
    <t>Kolom3088</t>
  </si>
  <si>
    <t>Kolom3089</t>
  </si>
  <si>
    <t>Kolom3090</t>
  </si>
  <si>
    <t>Kolom3091</t>
  </si>
  <si>
    <t>Kolom3092</t>
  </si>
  <si>
    <t>Kolom3093</t>
  </si>
  <si>
    <t>Kolom3094</t>
  </si>
  <si>
    <t>Kolom3095</t>
  </si>
  <si>
    <t>Kolom3096</t>
  </si>
  <si>
    <t>Kolom3097</t>
  </si>
  <si>
    <t>Kolom3098</t>
  </si>
  <si>
    <t>Kolom3099</t>
  </si>
  <si>
    <t>Kolom3100</t>
  </si>
  <si>
    <t>Kolom3101</t>
  </si>
  <si>
    <t>Kolom3102</t>
  </si>
  <si>
    <t>Kolom3103</t>
  </si>
  <si>
    <t>Kolom3104</t>
  </si>
  <si>
    <t>Kolom3105</t>
  </si>
  <si>
    <t>Kolom3106</t>
  </si>
  <si>
    <t>Kolom3107</t>
  </si>
  <si>
    <t>Kolom3108</t>
  </si>
  <si>
    <t>Kolom3109</t>
  </si>
  <si>
    <t>Kolom3110</t>
  </si>
  <si>
    <t>Kolom3111</t>
  </si>
  <si>
    <t>Kolom3112</t>
  </si>
  <si>
    <t>Kolom3113</t>
  </si>
  <si>
    <t>Kolom3114</t>
  </si>
  <si>
    <t>Kolom3115</t>
  </si>
  <si>
    <t>Kolom3116</t>
  </si>
  <si>
    <t>Kolom3117</t>
  </si>
  <si>
    <t>Kolom3118</t>
  </si>
  <si>
    <t>Kolom3119</t>
  </si>
  <si>
    <t>Kolom3120</t>
  </si>
  <si>
    <t>Kolom3121</t>
  </si>
  <si>
    <t>Kolom3122</t>
  </si>
  <si>
    <t>Kolom3123</t>
  </si>
  <si>
    <t>Kolom3124</t>
  </si>
  <si>
    <t>Kolom3125</t>
  </si>
  <si>
    <t>Kolom3126</t>
  </si>
  <si>
    <t>Kolom3127</t>
  </si>
  <si>
    <t>Kolom3128</t>
  </si>
  <si>
    <t>Kolom3129</t>
  </si>
  <si>
    <t>Kolom3130</t>
  </si>
  <si>
    <t>Kolom3131</t>
  </si>
  <si>
    <t>Kolom3132</t>
  </si>
  <si>
    <t>Kolom3133</t>
  </si>
  <si>
    <t>Kolom3134</t>
  </si>
  <si>
    <t>Kolom3135</t>
  </si>
  <si>
    <t>Kolom3136</t>
  </si>
  <si>
    <t>Kolom3137</t>
  </si>
  <si>
    <t>Kolom3138</t>
  </si>
  <si>
    <t>Kolom3139</t>
  </si>
  <si>
    <t>Kolom3140</t>
  </si>
  <si>
    <t>Kolom3141</t>
  </si>
  <si>
    <t>Kolom3142</t>
  </si>
  <si>
    <t>Kolom3143</t>
  </si>
  <si>
    <t>Kolom3144</t>
  </si>
  <si>
    <t>Kolom3145</t>
  </si>
  <si>
    <t>Kolom3146</t>
  </si>
  <si>
    <t>Kolom3147</t>
  </si>
  <si>
    <t>Kolom3148</t>
  </si>
  <si>
    <t>Kolom3149</t>
  </si>
  <si>
    <t>Kolom3150</t>
  </si>
  <si>
    <t>Kolom3151</t>
  </si>
  <si>
    <t>Kolom3152</t>
  </si>
  <si>
    <t>Kolom3153</t>
  </si>
  <si>
    <t>Kolom3154</t>
  </si>
  <si>
    <t>Kolom3155</t>
  </si>
  <si>
    <t>Kolom3156</t>
  </si>
  <si>
    <t>Kolom3157</t>
  </si>
  <si>
    <t>Kolom3158</t>
  </si>
  <si>
    <t>Kolom3159</t>
  </si>
  <si>
    <t>Kolom3160</t>
  </si>
  <si>
    <t>Kolom3161</t>
  </si>
  <si>
    <t>Kolom3162</t>
  </si>
  <si>
    <t>Kolom3163</t>
  </si>
  <si>
    <t>Kolom3164</t>
  </si>
  <si>
    <t>Kolom3165</t>
  </si>
  <si>
    <t>Kolom3166</t>
  </si>
  <si>
    <t>Kolom3167</t>
  </si>
  <si>
    <t>Kolom3168</t>
  </si>
  <si>
    <t>Kolom3169</t>
  </si>
  <si>
    <t>Kolom3170</t>
  </si>
  <si>
    <t>Kolom3171</t>
  </si>
  <si>
    <t>Kolom3172</t>
  </si>
  <si>
    <t>Kolom3173</t>
  </si>
  <si>
    <t>Kolom3174</t>
  </si>
  <si>
    <t>Kolom3175</t>
  </si>
  <si>
    <t>Kolom3176</t>
  </si>
  <si>
    <t>Kolom3177</t>
  </si>
  <si>
    <t>Kolom3178</t>
  </si>
  <si>
    <t>Kolom3179</t>
  </si>
  <si>
    <t>Kolom3180</t>
  </si>
  <si>
    <t>Kolom3181</t>
  </si>
  <si>
    <t>Kolom3182</t>
  </si>
  <si>
    <t>Kolom3183</t>
  </si>
  <si>
    <t>Kolom3184</t>
  </si>
  <si>
    <t>Kolom3185</t>
  </si>
  <si>
    <t>Kolom3186</t>
  </si>
  <si>
    <t>Kolom3187</t>
  </si>
  <si>
    <t>Kolom3188</t>
  </si>
  <si>
    <t>Kolom3189</t>
  </si>
  <si>
    <t>Kolom3190</t>
  </si>
  <si>
    <t>Kolom3191</t>
  </si>
  <si>
    <t>Kolom3192</t>
  </si>
  <si>
    <t>Kolom3193</t>
  </si>
  <si>
    <t>Kolom3194</t>
  </si>
  <si>
    <t>Kolom3195</t>
  </si>
  <si>
    <t>Kolom3196</t>
  </si>
  <si>
    <t>Kolom3197</t>
  </si>
  <si>
    <t>Kolom3198</t>
  </si>
  <si>
    <t>Kolom3199</t>
  </si>
  <si>
    <t>Kolom3200</t>
  </si>
  <si>
    <t>Kolom3201</t>
  </si>
  <si>
    <t>Kolom3202</t>
  </si>
  <si>
    <t>Kolom3203</t>
  </si>
  <si>
    <t>Kolom3204</t>
  </si>
  <si>
    <t>Kolom3205</t>
  </si>
  <si>
    <t>Kolom3206</t>
  </si>
  <si>
    <t>Kolom3207</t>
  </si>
  <si>
    <t>Kolom3208</t>
  </si>
  <si>
    <t>Kolom3209</t>
  </si>
  <si>
    <t>Kolom3210</t>
  </si>
  <si>
    <t>Kolom3211</t>
  </si>
  <si>
    <t>Kolom3212</t>
  </si>
  <si>
    <t>Kolom3213</t>
  </si>
  <si>
    <t>Kolom3214</t>
  </si>
  <si>
    <t>Kolom3215</t>
  </si>
  <si>
    <t>Kolom3216</t>
  </si>
  <si>
    <t>Kolom3217</t>
  </si>
  <si>
    <t>Kolom3218</t>
  </si>
  <si>
    <t>Kolom3219</t>
  </si>
  <si>
    <t>Kolom3220</t>
  </si>
  <si>
    <t>Kolom3221</t>
  </si>
  <si>
    <t>Kolom3222</t>
  </si>
  <si>
    <t>Kolom3223</t>
  </si>
  <si>
    <t>Kolom3224</t>
  </si>
  <si>
    <t>Kolom3225</t>
  </si>
  <si>
    <t>Kolom3226</t>
  </si>
  <si>
    <t>Kolom3227</t>
  </si>
  <si>
    <t>Kolom3228</t>
  </si>
  <si>
    <t>Kolom3229</t>
  </si>
  <si>
    <t>Kolom3230</t>
  </si>
  <si>
    <t>Kolom3231</t>
  </si>
  <si>
    <t>Kolom3232</t>
  </si>
  <si>
    <t>Kolom3233</t>
  </si>
  <si>
    <t>Kolom3234</t>
  </si>
  <si>
    <t>Kolom3235</t>
  </si>
  <si>
    <t>Kolom3236</t>
  </si>
  <si>
    <t>Kolom3237</t>
  </si>
  <si>
    <t>Kolom3238</t>
  </si>
  <si>
    <t>Kolom3239</t>
  </si>
  <si>
    <t>Kolom3240</t>
  </si>
  <si>
    <t>Kolom3241</t>
  </si>
  <si>
    <t>Kolom3242</t>
  </si>
  <si>
    <t>Kolom3243</t>
  </si>
  <si>
    <t>Kolom3244</t>
  </si>
  <si>
    <t>Kolom3245</t>
  </si>
  <si>
    <t>Kolom3246</t>
  </si>
  <si>
    <t>Kolom3247</t>
  </si>
  <si>
    <t>Kolom3248</t>
  </si>
  <si>
    <t>Kolom3249</t>
  </si>
  <si>
    <t>Kolom3250</t>
  </si>
  <si>
    <t>Kolom3251</t>
  </si>
  <si>
    <t>Kolom3252</t>
  </si>
  <si>
    <t>Kolom3253</t>
  </si>
  <si>
    <t>Kolom3254</t>
  </si>
  <si>
    <t>Kolom3255</t>
  </si>
  <si>
    <t>Kolom3256</t>
  </si>
  <si>
    <t>Kolom3257</t>
  </si>
  <si>
    <t>Kolom3258</t>
  </si>
  <si>
    <t>Kolom3259</t>
  </si>
  <si>
    <t>Kolom3260</t>
  </si>
  <si>
    <t>Kolom3261</t>
  </si>
  <si>
    <t>Kolom3262</t>
  </si>
  <si>
    <t>Kolom3263</t>
  </si>
  <si>
    <t>Kolom3264</t>
  </si>
  <si>
    <t>Kolom3265</t>
  </si>
  <si>
    <t>Kolom3266</t>
  </si>
  <si>
    <t>Kolom3267</t>
  </si>
  <si>
    <t>Kolom3268</t>
  </si>
  <si>
    <t>Kolom3269</t>
  </si>
  <si>
    <t>Kolom3270</t>
  </si>
  <si>
    <t>Kolom3271</t>
  </si>
  <si>
    <t>Kolom3272</t>
  </si>
  <si>
    <t>Kolom3273</t>
  </si>
  <si>
    <t>Kolom3274</t>
  </si>
  <si>
    <t>Kolom3275</t>
  </si>
  <si>
    <t>Kolom3276</t>
  </si>
  <si>
    <t>Kolom3277</t>
  </si>
  <si>
    <t>Kolom3278</t>
  </si>
  <si>
    <t>Kolom3279</t>
  </si>
  <si>
    <t>Kolom3280</t>
  </si>
  <si>
    <t>Kolom3281</t>
  </si>
  <si>
    <t>Kolom3282</t>
  </si>
  <si>
    <t>Kolom3283</t>
  </si>
  <si>
    <t>Kolom3284</t>
  </si>
  <si>
    <t>Kolom3285</t>
  </si>
  <si>
    <t>Kolom3286</t>
  </si>
  <si>
    <t>Kolom3287</t>
  </si>
  <si>
    <t>Kolom3288</t>
  </si>
  <si>
    <t>Kolom3289</t>
  </si>
  <si>
    <t>Kolom3290</t>
  </si>
  <si>
    <t>Kolom3291</t>
  </si>
  <si>
    <t>Kolom3292</t>
  </si>
  <si>
    <t>Kolom3293</t>
  </si>
  <si>
    <t>Kolom3294</t>
  </si>
  <si>
    <t>Kolom3295</t>
  </si>
  <si>
    <t>Kolom3296</t>
  </si>
  <si>
    <t>Kolom3297</t>
  </si>
  <si>
    <t>Kolom3298</t>
  </si>
  <si>
    <t>Kolom3299</t>
  </si>
  <si>
    <t>Kolom3300</t>
  </si>
  <si>
    <t>Kolom3301</t>
  </si>
  <si>
    <t>Kolom3302</t>
  </si>
  <si>
    <t>Kolom3303</t>
  </si>
  <si>
    <t>Kolom3304</t>
  </si>
  <si>
    <t>Kolom3305</t>
  </si>
  <si>
    <t>Kolom3306</t>
  </si>
  <si>
    <t>Kolom3307</t>
  </si>
  <si>
    <t>Kolom3308</t>
  </si>
  <si>
    <t>Kolom3309</t>
  </si>
  <si>
    <t>Kolom3310</t>
  </si>
  <si>
    <t>Kolom3311</t>
  </si>
  <si>
    <t>Kolom3312</t>
  </si>
  <si>
    <t>Kolom3313</t>
  </si>
  <si>
    <t>Kolom3314</t>
  </si>
  <si>
    <t>Kolom3315</t>
  </si>
  <si>
    <t>Kolom3316</t>
  </si>
  <si>
    <t>Kolom3317</t>
  </si>
  <si>
    <t>Kolom3318</t>
  </si>
  <si>
    <t>Kolom3319</t>
  </si>
  <si>
    <t>Kolom3320</t>
  </si>
  <si>
    <t>Kolom3321</t>
  </si>
  <si>
    <t>Kolom3322</t>
  </si>
  <si>
    <t>Kolom3323</t>
  </si>
  <si>
    <t>Kolom3324</t>
  </si>
  <si>
    <t>Kolom3325</t>
  </si>
  <si>
    <t>Kolom3326</t>
  </si>
  <si>
    <t>Kolom3327</t>
  </si>
  <si>
    <t>Kolom3328</t>
  </si>
  <si>
    <t>Kolom3329</t>
  </si>
  <si>
    <t>Kolom3330</t>
  </si>
  <si>
    <t>Kolom3331</t>
  </si>
  <si>
    <t>Kolom3332</t>
  </si>
  <si>
    <t>Kolom3333</t>
  </si>
  <si>
    <t>Kolom3334</t>
  </si>
  <si>
    <t>Kolom3335</t>
  </si>
  <si>
    <t>Kolom3336</t>
  </si>
  <si>
    <t>Kolom3337</t>
  </si>
  <si>
    <t>Kolom3338</t>
  </si>
  <si>
    <t>Kolom3339</t>
  </si>
  <si>
    <t>Kolom3340</t>
  </si>
  <si>
    <t>Kolom3341</t>
  </si>
  <si>
    <t>Kolom3342</t>
  </si>
  <si>
    <t>Kolom3343</t>
  </si>
  <si>
    <t>Kolom3344</t>
  </si>
  <si>
    <t>Kolom3345</t>
  </si>
  <si>
    <t>Kolom3346</t>
  </si>
  <si>
    <t>Kolom3347</t>
  </si>
  <si>
    <t>Kolom3348</t>
  </si>
  <si>
    <t>Kolom3349</t>
  </si>
  <si>
    <t>Kolom3350</t>
  </si>
  <si>
    <t>Kolom3351</t>
  </si>
  <si>
    <t>Kolom3352</t>
  </si>
  <si>
    <t>Kolom3353</t>
  </si>
  <si>
    <t>Kolom3354</t>
  </si>
  <si>
    <t>Kolom3355</t>
  </si>
  <si>
    <t>Kolom3356</t>
  </si>
  <si>
    <t>Kolom3357</t>
  </si>
  <si>
    <t>Kolom3358</t>
  </si>
  <si>
    <t>Kolom3359</t>
  </si>
  <si>
    <t>Kolom3360</t>
  </si>
  <si>
    <t>Kolom3361</t>
  </si>
  <si>
    <t>Kolom3362</t>
  </si>
  <si>
    <t>Kolom3363</t>
  </si>
  <si>
    <t>Kolom3364</t>
  </si>
  <si>
    <t>Kolom3365</t>
  </si>
  <si>
    <t>Kolom3366</t>
  </si>
  <si>
    <t>Kolom3367</t>
  </si>
  <si>
    <t>Kolom3368</t>
  </si>
  <si>
    <t>Kolom3369</t>
  </si>
  <si>
    <t>Kolom3370</t>
  </si>
  <si>
    <t>Kolom3371</t>
  </si>
  <si>
    <t>Kolom3372</t>
  </si>
  <si>
    <t>Kolom3373</t>
  </si>
  <si>
    <t>Kolom3374</t>
  </si>
  <si>
    <t>Kolom3375</t>
  </si>
  <si>
    <t>Kolom3376</t>
  </si>
  <si>
    <t>Kolom3377</t>
  </si>
  <si>
    <t>Kolom3378</t>
  </si>
  <si>
    <t>Kolom3379</t>
  </si>
  <si>
    <t>Kolom3380</t>
  </si>
  <si>
    <t>Kolom3381</t>
  </si>
  <si>
    <t>Kolom3382</t>
  </si>
  <si>
    <t>Kolom3383</t>
  </si>
  <si>
    <t>Kolom3384</t>
  </si>
  <si>
    <t>Kolom3385</t>
  </si>
  <si>
    <t>Kolom3386</t>
  </si>
  <si>
    <t>Kolom3387</t>
  </si>
  <si>
    <t>Kolom3388</t>
  </si>
  <si>
    <t>Kolom3389</t>
  </si>
  <si>
    <t>Kolom3390</t>
  </si>
  <si>
    <t>Kolom3391</t>
  </si>
  <si>
    <t>Kolom3392</t>
  </si>
  <si>
    <t>Kolom3393</t>
  </si>
  <si>
    <t>Kolom3394</t>
  </si>
  <si>
    <t>Kolom3395</t>
  </si>
  <si>
    <t>Kolom3396</t>
  </si>
  <si>
    <t>Kolom3397</t>
  </si>
  <si>
    <t>Kolom3398</t>
  </si>
  <si>
    <t>Kolom3399</t>
  </si>
  <si>
    <t>Kolom3400</t>
  </si>
  <si>
    <t>Kolom3401</t>
  </si>
  <si>
    <t>Kolom3402</t>
  </si>
  <si>
    <t>Kolom3403</t>
  </si>
  <si>
    <t>Kolom3404</t>
  </si>
  <si>
    <t>Kolom3405</t>
  </si>
  <si>
    <t>Kolom3406</t>
  </si>
  <si>
    <t>Kolom3407</t>
  </si>
  <si>
    <t>Kolom3408</t>
  </si>
  <si>
    <t>Kolom3409</t>
  </si>
  <si>
    <t>Kolom3410</t>
  </si>
  <si>
    <t>Kolom3411</t>
  </si>
  <si>
    <t>Kolom3412</t>
  </si>
  <si>
    <t>Kolom3413</t>
  </si>
  <si>
    <t>Kolom3414</t>
  </si>
  <si>
    <t>Kolom3415</t>
  </si>
  <si>
    <t>Kolom3416</t>
  </si>
  <si>
    <t>Kolom3417</t>
  </si>
  <si>
    <t>Kolom3418</t>
  </si>
  <si>
    <t>Kolom3419</t>
  </si>
  <si>
    <t>Kolom3420</t>
  </si>
  <si>
    <t>Kolom3421</t>
  </si>
  <si>
    <t>Kolom3422</t>
  </si>
  <si>
    <t>Kolom3423</t>
  </si>
  <si>
    <t>Kolom3424</t>
  </si>
  <si>
    <t>Kolom3425</t>
  </si>
  <si>
    <t>Kolom3426</t>
  </si>
  <si>
    <t>Kolom3427</t>
  </si>
  <si>
    <t>Kolom3428</t>
  </si>
  <si>
    <t>Kolom3429</t>
  </si>
  <si>
    <t>Kolom3430</t>
  </si>
  <si>
    <t>Kolom3431</t>
  </si>
  <si>
    <t>Kolom3432</t>
  </si>
  <si>
    <t>Kolom3433</t>
  </si>
  <si>
    <t>Kolom3434</t>
  </si>
  <si>
    <t>Kolom3435</t>
  </si>
  <si>
    <t>Kolom3436</t>
  </si>
  <si>
    <t>Kolom3437</t>
  </si>
  <si>
    <t>Kolom3438</t>
  </si>
  <si>
    <t>Kolom3439</t>
  </si>
  <si>
    <t>Kolom3440</t>
  </si>
  <si>
    <t>Kolom3441</t>
  </si>
  <si>
    <t>Kolom3442</t>
  </si>
  <si>
    <t>Kolom3443</t>
  </si>
  <si>
    <t>Kolom3444</t>
  </si>
  <si>
    <t>Kolom3445</t>
  </si>
  <si>
    <t>Kolom3446</t>
  </si>
  <si>
    <t>Kolom3447</t>
  </si>
  <si>
    <t>Kolom3448</t>
  </si>
  <si>
    <t>Kolom3449</t>
  </si>
  <si>
    <t>Kolom3450</t>
  </si>
  <si>
    <t>Kolom3451</t>
  </si>
  <si>
    <t>Kolom3452</t>
  </si>
  <si>
    <t>Kolom3453</t>
  </si>
  <si>
    <t>Kolom3454</t>
  </si>
  <si>
    <t>Kolom3455</t>
  </si>
  <si>
    <t>Kolom3456</t>
  </si>
  <si>
    <t>Kolom3457</t>
  </si>
  <si>
    <t>Kolom3458</t>
  </si>
  <si>
    <t>Kolom3459</t>
  </si>
  <si>
    <t>Kolom3460</t>
  </si>
  <si>
    <t>Kolom3461</t>
  </si>
  <si>
    <t>Kolom3462</t>
  </si>
  <si>
    <t>Kolom3463</t>
  </si>
  <si>
    <t>Kolom3464</t>
  </si>
  <si>
    <t>Kolom3465</t>
  </si>
  <si>
    <t>Kolom3466</t>
  </si>
  <si>
    <t>Kolom3467</t>
  </si>
  <si>
    <t>Kolom3468</t>
  </si>
  <si>
    <t>Kolom3469</t>
  </si>
  <si>
    <t>Kolom3470</t>
  </si>
  <si>
    <t>Kolom3471</t>
  </si>
  <si>
    <t>Kolom3472</t>
  </si>
  <si>
    <t>Kolom3473</t>
  </si>
  <si>
    <t>Kolom3474</t>
  </si>
  <si>
    <t>Kolom3475</t>
  </si>
  <si>
    <t>Kolom3476</t>
  </si>
  <si>
    <t>Kolom3477</t>
  </si>
  <si>
    <t>Kolom3478</t>
  </si>
  <si>
    <t>Kolom3479</t>
  </si>
  <si>
    <t>Kolom3480</t>
  </si>
  <si>
    <t>Kolom3481</t>
  </si>
  <si>
    <t>Kolom3482</t>
  </si>
  <si>
    <t>Kolom3483</t>
  </si>
  <si>
    <t>Kolom3484</t>
  </si>
  <si>
    <t>Kolom3485</t>
  </si>
  <si>
    <t>Kolom3486</t>
  </si>
  <si>
    <t>Kolom3487</t>
  </si>
  <si>
    <t>Kolom3488</t>
  </si>
  <si>
    <t>Kolom3489</t>
  </si>
  <si>
    <t>Kolom3490</t>
  </si>
  <si>
    <t>Kolom3491</t>
  </si>
  <si>
    <t>Kolom3492</t>
  </si>
  <si>
    <t>Kolom3493</t>
  </si>
  <si>
    <t>Kolom3494</t>
  </si>
  <si>
    <t>Kolom3495</t>
  </si>
  <si>
    <t>Kolom3496</t>
  </si>
  <si>
    <t>Kolom3497</t>
  </si>
  <si>
    <t>Kolom3498</t>
  </si>
  <si>
    <t>Kolom3499</t>
  </si>
  <si>
    <t>Kolom3500</t>
  </si>
  <si>
    <t>Kolom3501</t>
  </si>
  <si>
    <t>Kolom3502</t>
  </si>
  <si>
    <t>Kolom3503</t>
  </si>
  <si>
    <t>Kolom3504</t>
  </si>
  <si>
    <t>Kolom3505</t>
  </si>
  <si>
    <t>Kolom3506</t>
  </si>
  <si>
    <t>Kolom3507</t>
  </si>
  <si>
    <t>Kolom3508</t>
  </si>
  <si>
    <t>Kolom3509</t>
  </si>
  <si>
    <t>Kolom3510</t>
  </si>
  <si>
    <t>Kolom3511</t>
  </si>
  <si>
    <t>Kolom3512</t>
  </si>
  <si>
    <t>Kolom3513</t>
  </si>
  <si>
    <t>Kolom3514</t>
  </si>
  <si>
    <t>Kolom3515</t>
  </si>
  <si>
    <t>Kolom3516</t>
  </si>
  <si>
    <t>Kolom3517</t>
  </si>
  <si>
    <t>Kolom3518</t>
  </si>
  <si>
    <t>Kolom3519</t>
  </si>
  <si>
    <t>Kolom3520</t>
  </si>
  <si>
    <t>Kolom3521</t>
  </si>
  <si>
    <t>Kolom3522</t>
  </si>
  <si>
    <t>Kolom3523</t>
  </si>
  <si>
    <t>Kolom3524</t>
  </si>
  <si>
    <t>Kolom3525</t>
  </si>
  <si>
    <t>Kolom3526</t>
  </si>
  <si>
    <t>Kolom3527</t>
  </si>
  <si>
    <t>Kolom3528</t>
  </si>
  <si>
    <t>Kolom3529</t>
  </si>
  <si>
    <t>Kolom3530</t>
  </si>
  <si>
    <t>Kolom3531</t>
  </si>
  <si>
    <t>Kolom3532</t>
  </si>
  <si>
    <t>Kolom3533</t>
  </si>
  <si>
    <t>Kolom3534</t>
  </si>
  <si>
    <t>Kolom3535</t>
  </si>
  <si>
    <t>Kolom3536</t>
  </si>
  <si>
    <t>Kolom3537</t>
  </si>
  <si>
    <t>Kolom3538</t>
  </si>
  <si>
    <t>Kolom3539</t>
  </si>
  <si>
    <t>Kolom3540</t>
  </si>
  <si>
    <t>Kolom3541</t>
  </si>
  <si>
    <t>Kolom3542</t>
  </si>
  <si>
    <t>Kolom3543</t>
  </si>
  <si>
    <t>Kolom3544</t>
  </si>
  <si>
    <t>Kolom3545</t>
  </si>
  <si>
    <t>Kolom3546</t>
  </si>
  <si>
    <t>Kolom3547</t>
  </si>
  <si>
    <t>Kolom3548</t>
  </si>
  <si>
    <t>Kolom3549</t>
  </si>
  <si>
    <t>Kolom3550</t>
  </si>
  <si>
    <t>Kolom3551</t>
  </si>
  <si>
    <t>Kolom3552</t>
  </si>
  <si>
    <t>Kolom3553</t>
  </si>
  <si>
    <t>Kolom3554</t>
  </si>
  <si>
    <t>Kolom3555</t>
  </si>
  <si>
    <t>Kolom3556</t>
  </si>
  <si>
    <t>Kolom3557</t>
  </si>
  <si>
    <t>Kolom3558</t>
  </si>
  <si>
    <t>Kolom3559</t>
  </si>
  <si>
    <t>Kolom3560</t>
  </si>
  <si>
    <t>Kolom3561</t>
  </si>
  <si>
    <t>Kolom3562</t>
  </si>
  <si>
    <t>Kolom3563</t>
  </si>
  <si>
    <t>Kolom3564</t>
  </si>
  <si>
    <t>Kolom3565</t>
  </si>
  <si>
    <t>Kolom3566</t>
  </si>
  <si>
    <t>Kolom3567</t>
  </si>
  <si>
    <t>Kolom3568</t>
  </si>
  <si>
    <t>Kolom3569</t>
  </si>
  <si>
    <t>Kolom3570</t>
  </si>
  <si>
    <t>Kolom3571</t>
  </si>
  <si>
    <t>Kolom3572</t>
  </si>
  <si>
    <t>Kolom3573</t>
  </si>
  <si>
    <t>Kolom3574</t>
  </si>
  <si>
    <t>Kolom3575</t>
  </si>
  <si>
    <t>Kolom3576</t>
  </si>
  <si>
    <t>Kolom3577</t>
  </si>
  <si>
    <t>Kolom3578</t>
  </si>
  <si>
    <t>Kolom3579</t>
  </si>
  <si>
    <t>Kolom3580</t>
  </si>
  <si>
    <t>Kolom3581</t>
  </si>
  <si>
    <t>Kolom3582</t>
  </si>
  <si>
    <t>Kolom3583</t>
  </si>
  <si>
    <t>Kolom3584</t>
  </si>
  <si>
    <t>Kolom3585</t>
  </si>
  <si>
    <t>Kolom3586</t>
  </si>
  <si>
    <t>Kolom3587</t>
  </si>
  <si>
    <t>Kolom3588</t>
  </si>
  <si>
    <t>Kolom3589</t>
  </si>
  <si>
    <t>Kolom3590</t>
  </si>
  <si>
    <t>Kolom3591</t>
  </si>
  <si>
    <t>Kolom3592</t>
  </si>
  <si>
    <t>Kolom3593</t>
  </si>
  <si>
    <t>Kolom3594</t>
  </si>
  <si>
    <t>Kolom3595</t>
  </si>
  <si>
    <t>Kolom3596</t>
  </si>
  <si>
    <t>Kolom3597</t>
  </si>
  <si>
    <t>Kolom3598</t>
  </si>
  <si>
    <t>Kolom3599</t>
  </si>
  <si>
    <t>Kolom3600</t>
  </si>
  <si>
    <t>Kolom3601</t>
  </si>
  <si>
    <t>Kolom3602</t>
  </si>
  <si>
    <t>Kolom3603</t>
  </si>
  <si>
    <t>Kolom3604</t>
  </si>
  <si>
    <t>Kolom3605</t>
  </si>
  <si>
    <t>Kolom3606</t>
  </si>
  <si>
    <t>Kolom3607</t>
  </si>
  <si>
    <t>Kolom3608</t>
  </si>
  <si>
    <t>Kolom3609</t>
  </si>
  <si>
    <t>Kolom3610</t>
  </si>
  <si>
    <t>Kolom3611</t>
  </si>
  <si>
    <t>Kolom3612</t>
  </si>
  <si>
    <t>Kolom3613</t>
  </si>
  <si>
    <t>Kolom3614</t>
  </si>
  <si>
    <t>Kolom3615</t>
  </si>
  <si>
    <t>Kolom3616</t>
  </si>
  <si>
    <t>Kolom3617</t>
  </si>
  <si>
    <t>Kolom3618</t>
  </si>
  <si>
    <t>Kolom3619</t>
  </si>
  <si>
    <t>Kolom3620</t>
  </si>
  <si>
    <t>Kolom3621</t>
  </si>
  <si>
    <t>Kolom3622</t>
  </si>
  <si>
    <t>Kolom3623</t>
  </si>
  <si>
    <t>Kolom3624</t>
  </si>
  <si>
    <t>Kolom3625</t>
  </si>
  <si>
    <t>Kolom3626</t>
  </si>
  <si>
    <t>Kolom3627</t>
  </si>
  <si>
    <t>Kolom3628</t>
  </si>
  <si>
    <t>Kolom3629</t>
  </si>
  <si>
    <t>Kolom3630</t>
  </si>
  <si>
    <t>Kolom3631</t>
  </si>
  <si>
    <t>Kolom3632</t>
  </si>
  <si>
    <t>Kolom3633</t>
  </si>
  <si>
    <t>Kolom3634</t>
  </si>
  <si>
    <t>Kolom3635</t>
  </si>
  <si>
    <t>Kolom3636</t>
  </si>
  <si>
    <t>Kolom3637</t>
  </si>
  <si>
    <t>Kolom3638</t>
  </si>
  <si>
    <t>Kolom3639</t>
  </si>
  <si>
    <t>Kolom3640</t>
  </si>
  <si>
    <t>Kolom3641</t>
  </si>
  <si>
    <t>Kolom3642</t>
  </si>
  <si>
    <t>Kolom3643</t>
  </si>
  <si>
    <t>Kolom3644</t>
  </si>
  <si>
    <t>Kolom3645</t>
  </si>
  <si>
    <t>Kolom3646</t>
  </si>
  <si>
    <t>Kolom3647</t>
  </si>
  <si>
    <t>Kolom3648</t>
  </si>
  <si>
    <t>Kolom3649</t>
  </si>
  <si>
    <t>Kolom3650</t>
  </si>
  <si>
    <t>Kolom3651</t>
  </si>
  <si>
    <t>Kolom3652</t>
  </si>
  <si>
    <t>Kolom3653</t>
  </si>
  <si>
    <t>Kolom3654</t>
  </si>
  <si>
    <t>Kolom3655</t>
  </si>
  <si>
    <t>Kolom3656</t>
  </si>
  <si>
    <t>Kolom3657</t>
  </si>
  <si>
    <t>Kolom3658</t>
  </si>
  <si>
    <t>Kolom3659</t>
  </si>
  <si>
    <t>Kolom3660</t>
  </si>
  <si>
    <t>Kolom3661</t>
  </si>
  <si>
    <t>Kolom3662</t>
  </si>
  <si>
    <t>Kolom3663</t>
  </si>
  <si>
    <t>Kolom3664</t>
  </si>
  <si>
    <t>Kolom3665</t>
  </si>
  <si>
    <t>Kolom3666</t>
  </si>
  <si>
    <t>Kolom3667</t>
  </si>
  <si>
    <t>Kolom3668</t>
  </si>
  <si>
    <t>Kolom3669</t>
  </si>
  <si>
    <t>Kolom3670</t>
  </si>
  <si>
    <t>Kolom3671</t>
  </si>
  <si>
    <t>Kolom3672</t>
  </si>
  <si>
    <t>Kolom3673</t>
  </si>
  <si>
    <t>Kolom3674</t>
  </si>
  <si>
    <t>Kolom3675</t>
  </si>
  <si>
    <t>Kolom3676</t>
  </si>
  <si>
    <t>Kolom3677</t>
  </si>
  <si>
    <t>Kolom3678</t>
  </si>
  <si>
    <t>Kolom3679</t>
  </si>
  <si>
    <t>Kolom3680</t>
  </si>
  <si>
    <t>Kolom3681</t>
  </si>
  <si>
    <t>Kolom3682</t>
  </si>
  <si>
    <t>Kolom3683</t>
  </si>
  <si>
    <t>Kolom3684</t>
  </si>
  <si>
    <t>Kolom3685</t>
  </si>
  <si>
    <t>Kolom3686</t>
  </si>
  <si>
    <t>Kolom3687</t>
  </si>
  <si>
    <t>Kolom3688</t>
  </si>
  <si>
    <t>Kolom3689</t>
  </si>
  <si>
    <t>Kolom3690</t>
  </si>
  <si>
    <t>Kolom3691</t>
  </si>
  <si>
    <t>Kolom3692</t>
  </si>
  <si>
    <t>Kolom3693</t>
  </si>
  <si>
    <t>Kolom3694</t>
  </si>
  <si>
    <t>Kolom3695</t>
  </si>
  <si>
    <t>Kolom3696</t>
  </si>
  <si>
    <t>Kolom3697</t>
  </si>
  <si>
    <t>Kolom3698</t>
  </si>
  <si>
    <t>Kolom3699</t>
  </si>
  <si>
    <t>Kolom3700</t>
  </si>
  <si>
    <t>Kolom3701</t>
  </si>
  <si>
    <t>Kolom3702</t>
  </si>
  <si>
    <t>Kolom3703</t>
  </si>
  <si>
    <t>Kolom3704</t>
  </si>
  <si>
    <t>Kolom3705</t>
  </si>
  <si>
    <t>Kolom3706</t>
  </si>
  <si>
    <t>Kolom3707</t>
  </si>
  <si>
    <t>Kolom3708</t>
  </si>
  <si>
    <t>Kolom3709</t>
  </si>
  <si>
    <t>Kolom3710</t>
  </si>
  <si>
    <t>Kolom3711</t>
  </si>
  <si>
    <t>Kolom3712</t>
  </si>
  <si>
    <t>Kolom3713</t>
  </si>
  <si>
    <t>Kolom3714</t>
  </si>
  <si>
    <t>Kolom3715</t>
  </si>
  <si>
    <t>Kolom3716</t>
  </si>
  <si>
    <t>Kolom3717</t>
  </si>
  <si>
    <t>Kolom3718</t>
  </si>
  <si>
    <t>Kolom3719</t>
  </si>
  <si>
    <t>Kolom3720</t>
  </si>
  <si>
    <t>Kolom3721</t>
  </si>
  <si>
    <t>Kolom3722</t>
  </si>
  <si>
    <t>Kolom3723</t>
  </si>
  <si>
    <t>Kolom3724</t>
  </si>
  <si>
    <t>Kolom3725</t>
  </si>
  <si>
    <t>Kolom3726</t>
  </si>
  <si>
    <t>Kolom3727</t>
  </si>
  <si>
    <t>Kolom3728</t>
  </si>
  <si>
    <t>Kolom3729</t>
  </si>
  <si>
    <t>Kolom3730</t>
  </si>
  <si>
    <t>Kolom3731</t>
  </si>
  <si>
    <t>Kolom3732</t>
  </si>
  <si>
    <t>Kolom3733</t>
  </si>
  <si>
    <t>Kolom3734</t>
  </si>
  <si>
    <t>Kolom3735</t>
  </si>
  <si>
    <t>Kolom3736</t>
  </si>
  <si>
    <t>Kolom3737</t>
  </si>
  <si>
    <t>Kolom3738</t>
  </si>
  <si>
    <t>Kolom3739</t>
  </si>
  <si>
    <t>Kolom3740</t>
  </si>
  <si>
    <t>Kolom3741</t>
  </si>
  <si>
    <t>Kolom3742</t>
  </si>
  <si>
    <t>Kolom3743</t>
  </si>
  <si>
    <t>Kolom3744</t>
  </si>
  <si>
    <t>Kolom3745</t>
  </si>
  <si>
    <t>Kolom3746</t>
  </si>
  <si>
    <t>Kolom3747</t>
  </si>
  <si>
    <t>Kolom3748</t>
  </si>
  <si>
    <t>Kolom3749</t>
  </si>
  <si>
    <t>Kolom3750</t>
  </si>
  <si>
    <t>Kolom3751</t>
  </si>
  <si>
    <t>Kolom3752</t>
  </si>
  <si>
    <t>Kolom3753</t>
  </si>
  <si>
    <t>Kolom3754</t>
  </si>
  <si>
    <t>Kolom3755</t>
  </si>
  <si>
    <t>Kolom3756</t>
  </si>
  <si>
    <t>Kolom3757</t>
  </si>
  <si>
    <t>Kolom3758</t>
  </si>
  <si>
    <t>Kolom3759</t>
  </si>
  <si>
    <t>Kolom3760</t>
  </si>
  <si>
    <t>Kolom3761</t>
  </si>
  <si>
    <t>Kolom3762</t>
  </si>
  <si>
    <t>Kolom3763</t>
  </si>
  <si>
    <t>Kolom3764</t>
  </si>
  <si>
    <t>Kolom3765</t>
  </si>
  <si>
    <t>Kolom3766</t>
  </si>
  <si>
    <t>Kolom3767</t>
  </si>
  <si>
    <t>Kolom3768</t>
  </si>
  <si>
    <t>Kolom3769</t>
  </si>
  <si>
    <t>Kolom3770</t>
  </si>
  <si>
    <t>Kolom3771</t>
  </si>
  <si>
    <t>Kolom3772</t>
  </si>
  <si>
    <t>Kolom3773</t>
  </si>
  <si>
    <t>Kolom3774</t>
  </si>
  <si>
    <t>Kolom3775</t>
  </si>
  <si>
    <t>Kolom3776</t>
  </si>
  <si>
    <t>Kolom3777</t>
  </si>
  <si>
    <t>Kolom3778</t>
  </si>
  <si>
    <t>Kolom3779</t>
  </si>
  <si>
    <t>Kolom3780</t>
  </si>
  <si>
    <t>Kolom3781</t>
  </si>
  <si>
    <t>Kolom3782</t>
  </si>
  <si>
    <t>Kolom3783</t>
  </si>
  <si>
    <t>Kolom3784</t>
  </si>
  <si>
    <t>Kolom3785</t>
  </si>
  <si>
    <t>Kolom3786</t>
  </si>
  <si>
    <t>Kolom3787</t>
  </si>
  <si>
    <t>Kolom3788</t>
  </si>
  <si>
    <t>Kolom3789</t>
  </si>
  <si>
    <t>Kolom3790</t>
  </si>
  <si>
    <t>Kolom3791</t>
  </si>
  <si>
    <t>Kolom3792</t>
  </si>
  <si>
    <t>Kolom3793</t>
  </si>
  <si>
    <t>Kolom3794</t>
  </si>
  <si>
    <t>Kolom3795</t>
  </si>
  <si>
    <t>Kolom3796</t>
  </si>
  <si>
    <t>Kolom3797</t>
  </si>
  <si>
    <t>Kolom3798</t>
  </si>
  <si>
    <t>Kolom3799</t>
  </si>
  <si>
    <t>Kolom3800</t>
  </si>
  <si>
    <t>Kolom3801</t>
  </si>
  <si>
    <t>Kolom3802</t>
  </si>
  <si>
    <t>Kolom3803</t>
  </si>
  <si>
    <t>Kolom3804</t>
  </si>
  <si>
    <t>Kolom3805</t>
  </si>
  <si>
    <t>Kolom3806</t>
  </si>
  <si>
    <t>Kolom3807</t>
  </si>
  <si>
    <t>Kolom3808</t>
  </si>
  <si>
    <t>Kolom3809</t>
  </si>
  <si>
    <t>Kolom3810</t>
  </si>
  <si>
    <t>Kolom3811</t>
  </si>
  <si>
    <t>Kolom3812</t>
  </si>
  <si>
    <t>Kolom3813</t>
  </si>
  <si>
    <t>Kolom3814</t>
  </si>
  <si>
    <t>Kolom3815</t>
  </si>
  <si>
    <t>Kolom3816</t>
  </si>
  <si>
    <t>Kolom3817</t>
  </si>
  <si>
    <t>Kolom3818</t>
  </si>
  <si>
    <t>Kolom3819</t>
  </si>
  <si>
    <t>Kolom3820</t>
  </si>
  <si>
    <t>Kolom3821</t>
  </si>
  <si>
    <t>Kolom3822</t>
  </si>
  <si>
    <t>Kolom3823</t>
  </si>
  <si>
    <t>Kolom3824</t>
  </si>
  <si>
    <t>Kolom3825</t>
  </si>
  <si>
    <t>Kolom3826</t>
  </si>
  <si>
    <t>Kolom3827</t>
  </si>
  <si>
    <t>Kolom3828</t>
  </si>
  <si>
    <t>Kolom3829</t>
  </si>
  <si>
    <t>Kolom3830</t>
  </si>
  <si>
    <t>Kolom3831</t>
  </si>
  <si>
    <t>Kolom3832</t>
  </si>
  <si>
    <t>Kolom3833</t>
  </si>
  <si>
    <t>Kolom3834</t>
  </si>
  <si>
    <t>Kolom3835</t>
  </si>
  <si>
    <t>Kolom3836</t>
  </si>
  <si>
    <t>Kolom3837</t>
  </si>
  <si>
    <t>Kolom3838</t>
  </si>
  <si>
    <t>Kolom3839</t>
  </si>
  <si>
    <t>Kolom3840</t>
  </si>
  <si>
    <t>Kolom3841</t>
  </si>
  <si>
    <t>Kolom3842</t>
  </si>
  <si>
    <t>Kolom3843</t>
  </si>
  <si>
    <t>Kolom3844</t>
  </si>
  <si>
    <t>Kolom3845</t>
  </si>
  <si>
    <t>Kolom3846</t>
  </si>
  <si>
    <t>Kolom3847</t>
  </si>
  <si>
    <t>Kolom3848</t>
  </si>
  <si>
    <t>Kolom3849</t>
  </si>
  <si>
    <t>Kolom3850</t>
  </si>
  <si>
    <t>Kolom3851</t>
  </si>
  <si>
    <t>Kolom3852</t>
  </si>
  <si>
    <t>Kolom3853</t>
  </si>
  <si>
    <t>Kolom3854</t>
  </si>
  <si>
    <t>Kolom3855</t>
  </si>
  <si>
    <t>Kolom3856</t>
  </si>
  <si>
    <t>Kolom3857</t>
  </si>
  <si>
    <t>Kolom3858</t>
  </si>
  <si>
    <t>Kolom3859</t>
  </si>
  <si>
    <t>Kolom3860</t>
  </si>
  <si>
    <t>Kolom3861</t>
  </si>
  <si>
    <t>Kolom3862</t>
  </si>
  <si>
    <t>Kolom3863</t>
  </si>
  <si>
    <t>Kolom3864</t>
  </si>
  <si>
    <t>Kolom3865</t>
  </si>
  <si>
    <t>Kolom3866</t>
  </si>
  <si>
    <t>Kolom3867</t>
  </si>
  <si>
    <t>Kolom3868</t>
  </si>
  <si>
    <t>Kolom3869</t>
  </si>
  <si>
    <t>Kolom3870</t>
  </si>
  <si>
    <t>Kolom3871</t>
  </si>
  <si>
    <t>Kolom3872</t>
  </si>
  <si>
    <t>Kolom3873</t>
  </si>
  <si>
    <t>Kolom3874</t>
  </si>
  <si>
    <t>Kolom3875</t>
  </si>
  <si>
    <t>Kolom3876</t>
  </si>
  <si>
    <t>Kolom3877</t>
  </si>
  <si>
    <t>Kolom3878</t>
  </si>
  <si>
    <t>Kolom3879</t>
  </si>
  <si>
    <t>Kolom3880</t>
  </si>
  <si>
    <t>Kolom3881</t>
  </si>
  <si>
    <t>Kolom3882</t>
  </si>
  <si>
    <t>Kolom3883</t>
  </si>
  <si>
    <t>Kolom3884</t>
  </si>
  <si>
    <t>Kolom3885</t>
  </si>
  <si>
    <t>Kolom3886</t>
  </si>
  <si>
    <t>Kolom3887</t>
  </si>
  <si>
    <t>Kolom3888</t>
  </si>
  <si>
    <t>Kolom3889</t>
  </si>
  <si>
    <t>Kolom3890</t>
  </si>
  <si>
    <t>Kolom3891</t>
  </si>
  <si>
    <t>Kolom3892</t>
  </si>
  <si>
    <t>Kolom3893</t>
  </si>
  <si>
    <t>Kolom3894</t>
  </si>
  <si>
    <t>Kolom3895</t>
  </si>
  <si>
    <t>Kolom3896</t>
  </si>
  <si>
    <t>Kolom3897</t>
  </si>
  <si>
    <t>Kolom3898</t>
  </si>
  <si>
    <t>Kolom3899</t>
  </si>
  <si>
    <t>Kolom3900</t>
  </si>
  <si>
    <t>Kolom3901</t>
  </si>
  <si>
    <t>Kolom3902</t>
  </si>
  <si>
    <t>Kolom3903</t>
  </si>
  <si>
    <t>Kolom3904</t>
  </si>
  <si>
    <t>Kolom3905</t>
  </si>
  <si>
    <t>Kolom3906</t>
  </si>
  <si>
    <t>Kolom3907</t>
  </si>
  <si>
    <t>Kolom3908</t>
  </si>
  <si>
    <t>Kolom3909</t>
  </si>
  <si>
    <t>Kolom3910</t>
  </si>
  <si>
    <t>Kolom3911</t>
  </si>
  <si>
    <t>Kolom3912</t>
  </si>
  <si>
    <t>Kolom3913</t>
  </si>
  <si>
    <t>Kolom3914</t>
  </si>
  <si>
    <t>Kolom3915</t>
  </si>
  <si>
    <t>Kolom3916</t>
  </si>
  <si>
    <t>Kolom3917</t>
  </si>
  <si>
    <t>Kolom3918</t>
  </si>
  <si>
    <t>Kolom3919</t>
  </si>
  <si>
    <t>Kolom3920</t>
  </si>
  <si>
    <t>Kolom3921</t>
  </si>
  <si>
    <t>Kolom3922</t>
  </si>
  <si>
    <t>Kolom3923</t>
  </si>
  <si>
    <t>Kolom3924</t>
  </si>
  <si>
    <t>Kolom3925</t>
  </si>
  <si>
    <t>Kolom3926</t>
  </si>
  <si>
    <t>Kolom3927</t>
  </si>
  <si>
    <t>Kolom3928</t>
  </si>
  <si>
    <t>Kolom3929</t>
  </si>
  <si>
    <t>Kolom3930</t>
  </si>
  <si>
    <t>Kolom3931</t>
  </si>
  <si>
    <t>Kolom3932</t>
  </si>
  <si>
    <t>Kolom3933</t>
  </si>
  <si>
    <t>Kolom3934</t>
  </si>
  <si>
    <t>Kolom3935</t>
  </si>
  <si>
    <t>Kolom3936</t>
  </si>
  <si>
    <t>Kolom3937</t>
  </si>
  <si>
    <t>Kolom3938</t>
  </si>
  <si>
    <t>Kolom3939</t>
  </si>
  <si>
    <t>Kolom3940</t>
  </si>
  <si>
    <t>Kolom3941</t>
  </si>
  <si>
    <t>Kolom3942</t>
  </si>
  <si>
    <t>Kolom3943</t>
  </si>
  <si>
    <t>Kolom3944</t>
  </si>
  <si>
    <t>Kolom3945</t>
  </si>
  <si>
    <t>Kolom3946</t>
  </si>
  <si>
    <t>Kolom3947</t>
  </si>
  <si>
    <t>Kolom3948</t>
  </si>
  <si>
    <t>Kolom3949</t>
  </si>
  <si>
    <t>Kolom3950</t>
  </si>
  <si>
    <t>Kolom3951</t>
  </si>
  <si>
    <t>Kolom3952</t>
  </si>
  <si>
    <t>Kolom3953</t>
  </si>
  <si>
    <t>Kolom3954</t>
  </si>
  <si>
    <t>Kolom3955</t>
  </si>
  <si>
    <t>Kolom3956</t>
  </si>
  <si>
    <t>Kolom3957</t>
  </si>
  <si>
    <t>Kolom3958</t>
  </si>
  <si>
    <t>Kolom3959</t>
  </si>
  <si>
    <t>Kolom3960</t>
  </si>
  <si>
    <t>Kolom3961</t>
  </si>
  <si>
    <t>Kolom3962</t>
  </si>
  <si>
    <t>Kolom3963</t>
  </si>
  <si>
    <t>Kolom3964</t>
  </si>
  <si>
    <t>Kolom3965</t>
  </si>
  <si>
    <t>Kolom3966</t>
  </si>
  <si>
    <t>Kolom3967</t>
  </si>
  <si>
    <t>Kolom3968</t>
  </si>
  <si>
    <t>Kolom3969</t>
  </si>
  <si>
    <t>Kolom3970</t>
  </si>
  <si>
    <t>Kolom3971</t>
  </si>
  <si>
    <t>Kolom3972</t>
  </si>
  <si>
    <t>Kolom3973</t>
  </si>
  <si>
    <t>Kolom3974</t>
  </si>
  <si>
    <t>Kolom3975</t>
  </si>
  <si>
    <t>Kolom3976</t>
  </si>
  <si>
    <t>Kolom3977</t>
  </si>
  <si>
    <t>Kolom3978</t>
  </si>
  <si>
    <t>Kolom3979</t>
  </si>
  <si>
    <t>Kolom3980</t>
  </si>
  <si>
    <t>Kolom3981</t>
  </si>
  <si>
    <t>Kolom3982</t>
  </si>
  <si>
    <t>Kolom3983</t>
  </si>
  <si>
    <t>Kolom3984</t>
  </si>
  <si>
    <t>Kolom3985</t>
  </si>
  <si>
    <t>Kolom3986</t>
  </si>
  <si>
    <t>Kolom3987</t>
  </si>
  <si>
    <t>Kolom3988</t>
  </si>
  <si>
    <t>Kolom3989</t>
  </si>
  <si>
    <t>Kolom3990</t>
  </si>
  <si>
    <t>Kolom3991</t>
  </si>
  <si>
    <t>Kolom3992</t>
  </si>
  <si>
    <t>Kolom3993</t>
  </si>
  <si>
    <t>Kolom3994</t>
  </si>
  <si>
    <t>Kolom3995</t>
  </si>
  <si>
    <t>Kolom3996</t>
  </si>
  <si>
    <t>Kolom3997</t>
  </si>
  <si>
    <t>Kolom3998</t>
  </si>
  <si>
    <t>Kolom3999</t>
  </si>
  <si>
    <t>Kolom4000</t>
  </si>
  <si>
    <t>Kolom4001</t>
  </si>
  <si>
    <t>Kolom4002</t>
  </si>
  <si>
    <t>Kolom4003</t>
  </si>
  <si>
    <t>Kolom4004</t>
  </si>
  <si>
    <t>Kolom4005</t>
  </si>
  <si>
    <t>Kolom4006</t>
  </si>
  <si>
    <t>Kolom4007</t>
  </si>
  <si>
    <t>Kolom4008</t>
  </si>
  <si>
    <t>Kolom4009</t>
  </si>
  <si>
    <t>Kolom4010</t>
  </si>
  <si>
    <t>Kolom4011</t>
  </si>
  <si>
    <t>Kolom4012</t>
  </si>
  <si>
    <t>Kolom4013</t>
  </si>
  <si>
    <t>Kolom4014</t>
  </si>
  <si>
    <t>Kolom4015</t>
  </si>
  <si>
    <t>Kolom4016</t>
  </si>
  <si>
    <t>Kolom4017</t>
  </si>
  <si>
    <t>Kolom4018</t>
  </si>
  <si>
    <t>Kolom4019</t>
  </si>
  <si>
    <t>Kolom4020</t>
  </si>
  <si>
    <t>Kolom4021</t>
  </si>
  <si>
    <t>Kolom4022</t>
  </si>
  <si>
    <t>Kolom4023</t>
  </si>
  <si>
    <t>Kolom4024</t>
  </si>
  <si>
    <t>Kolom4025</t>
  </si>
  <si>
    <t>Kolom4026</t>
  </si>
  <si>
    <t>Kolom4027</t>
  </si>
  <si>
    <t>Kolom4028</t>
  </si>
  <si>
    <t>Kolom4029</t>
  </si>
  <si>
    <t>Kolom4030</t>
  </si>
  <si>
    <t>Kolom4031</t>
  </si>
  <si>
    <t>Kolom4032</t>
  </si>
  <si>
    <t>Kolom4033</t>
  </si>
  <si>
    <t>Kolom4034</t>
  </si>
  <si>
    <t>Kolom4035</t>
  </si>
  <si>
    <t>Kolom4036</t>
  </si>
  <si>
    <t>Kolom4037</t>
  </si>
  <si>
    <t>Kolom4038</t>
  </si>
  <si>
    <t>Kolom4039</t>
  </si>
  <si>
    <t>Kolom4040</t>
  </si>
  <si>
    <t>Kolom4041</t>
  </si>
  <si>
    <t>Kolom4042</t>
  </si>
  <si>
    <t>Kolom4043</t>
  </si>
  <si>
    <t>Kolom4044</t>
  </si>
  <si>
    <t>Kolom4045</t>
  </si>
  <si>
    <t>Kolom4046</t>
  </si>
  <si>
    <t>Kolom4047</t>
  </si>
  <si>
    <t>Kolom4048</t>
  </si>
  <si>
    <t>Kolom4049</t>
  </si>
  <si>
    <t>Kolom4050</t>
  </si>
  <si>
    <t>Kolom4051</t>
  </si>
  <si>
    <t>Kolom4052</t>
  </si>
  <si>
    <t>Kolom4053</t>
  </si>
  <si>
    <t>Kolom4054</t>
  </si>
  <si>
    <t>Kolom4055</t>
  </si>
  <si>
    <t>Kolom4056</t>
  </si>
  <si>
    <t>Kolom4057</t>
  </si>
  <si>
    <t>Kolom4058</t>
  </si>
  <si>
    <t>Kolom4059</t>
  </si>
  <si>
    <t>Kolom4060</t>
  </si>
  <si>
    <t>Kolom4061</t>
  </si>
  <si>
    <t>Kolom4062</t>
  </si>
  <si>
    <t>Kolom4063</t>
  </si>
  <si>
    <t>Kolom4064</t>
  </si>
  <si>
    <t>Kolom4065</t>
  </si>
  <si>
    <t>Kolom4066</t>
  </si>
  <si>
    <t>Kolom4067</t>
  </si>
  <si>
    <t>Kolom4068</t>
  </si>
  <si>
    <t>Kolom4069</t>
  </si>
  <si>
    <t>Kolom4070</t>
  </si>
  <si>
    <t>Kolom4071</t>
  </si>
  <si>
    <t>Kolom4072</t>
  </si>
  <si>
    <t>Kolom4073</t>
  </si>
  <si>
    <t>Kolom4074</t>
  </si>
  <si>
    <t>Kolom4075</t>
  </si>
  <si>
    <t>Kolom4076</t>
  </si>
  <si>
    <t>Kolom4077</t>
  </si>
  <si>
    <t>Kolom4078</t>
  </si>
  <si>
    <t>Kolom4079</t>
  </si>
  <si>
    <t>Kolom4080</t>
  </si>
  <si>
    <t>Kolom4081</t>
  </si>
  <si>
    <t>Kolom4082</t>
  </si>
  <si>
    <t>Kolom4083</t>
  </si>
  <si>
    <t>Kolom4084</t>
  </si>
  <si>
    <t>Kolom4085</t>
  </si>
  <si>
    <t>Kolom4086</t>
  </si>
  <si>
    <t>Kolom4087</t>
  </si>
  <si>
    <t>Kolom4088</t>
  </si>
  <si>
    <t>Kolom4089</t>
  </si>
  <si>
    <t>Kolom4090</t>
  </si>
  <si>
    <t>Kolom4091</t>
  </si>
  <si>
    <t>Kolom4092</t>
  </si>
  <si>
    <t>Kolom4093</t>
  </si>
  <si>
    <t>Kolom4094</t>
  </si>
  <si>
    <t>Kolom4095</t>
  </si>
  <si>
    <t>Kolom4096</t>
  </si>
  <si>
    <t>Kolom4097</t>
  </si>
  <si>
    <t>Kolom4098</t>
  </si>
  <si>
    <t>Kolom4099</t>
  </si>
  <si>
    <t>Kolom4100</t>
  </si>
  <si>
    <t>Kolom4101</t>
  </si>
  <si>
    <t>Kolom4102</t>
  </si>
  <si>
    <t>Kolom4103</t>
  </si>
  <si>
    <t>Kolom4104</t>
  </si>
  <si>
    <t>Kolom4105</t>
  </si>
  <si>
    <t>Kolom4106</t>
  </si>
  <si>
    <t>Kolom4107</t>
  </si>
  <si>
    <t>Kolom4108</t>
  </si>
  <si>
    <t>Kolom4109</t>
  </si>
  <si>
    <t>Kolom4110</t>
  </si>
  <si>
    <t>Kolom4111</t>
  </si>
  <si>
    <t>Kolom4112</t>
  </si>
  <si>
    <t>Kolom4113</t>
  </si>
  <si>
    <t>Kolom4114</t>
  </si>
  <si>
    <t>Kolom4115</t>
  </si>
  <si>
    <t>Kolom4116</t>
  </si>
  <si>
    <t>Kolom4117</t>
  </si>
  <si>
    <t>Kolom4118</t>
  </si>
  <si>
    <t>Kolom4119</t>
  </si>
  <si>
    <t>Kolom4120</t>
  </si>
  <si>
    <t>Kolom4121</t>
  </si>
  <si>
    <t>Kolom4122</t>
  </si>
  <si>
    <t>Kolom4123</t>
  </si>
  <si>
    <t>Kolom4124</t>
  </si>
  <si>
    <t>Kolom4125</t>
  </si>
  <si>
    <t>Kolom4126</t>
  </si>
  <si>
    <t>Kolom4127</t>
  </si>
  <si>
    <t>Kolom4128</t>
  </si>
  <si>
    <t>Kolom4129</t>
  </si>
  <si>
    <t>Kolom4130</t>
  </si>
  <si>
    <t>Kolom4131</t>
  </si>
  <si>
    <t>Kolom4132</t>
  </si>
  <si>
    <t>Kolom4133</t>
  </si>
  <si>
    <t>Kolom4134</t>
  </si>
  <si>
    <t>Kolom4135</t>
  </si>
  <si>
    <t>Kolom4136</t>
  </si>
  <si>
    <t>Kolom4137</t>
  </si>
  <si>
    <t>Kolom4138</t>
  </si>
  <si>
    <t>Kolom4139</t>
  </si>
  <si>
    <t>Kolom4140</t>
  </si>
  <si>
    <t>Kolom4141</t>
  </si>
  <si>
    <t>Kolom4142</t>
  </si>
  <si>
    <t>Kolom4143</t>
  </si>
  <si>
    <t>Kolom4144</t>
  </si>
  <si>
    <t>Kolom4145</t>
  </si>
  <si>
    <t>Kolom4146</t>
  </si>
  <si>
    <t>Kolom4147</t>
  </si>
  <si>
    <t>Kolom4148</t>
  </si>
  <si>
    <t>Kolom4149</t>
  </si>
  <si>
    <t>Kolom4150</t>
  </si>
  <si>
    <t>Kolom4151</t>
  </si>
  <si>
    <t>Kolom4152</t>
  </si>
  <si>
    <t>Kolom4153</t>
  </si>
  <si>
    <t>Kolom4154</t>
  </si>
  <si>
    <t>Kolom4155</t>
  </si>
  <si>
    <t>Kolom4156</t>
  </si>
  <si>
    <t>Kolom4157</t>
  </si>
  <si>
    <t>Kolom4158</t>
  </si>
  <si>
    <t>Kolom4159</t>
  </si>
  <si>
    <t>Kolom4160</t>
  </si>
  <si>
    <t>Kolom4161</t>
  </si>
  <si>
    <t>Kolom4162</t>
  </si>
  <si>
    <t>Kolom4163</t>
  </si>
  <si>
    <t>Kolom4164</t>
  </si>
  <si>
    <t>Kolom4165</t>
  </si>
  <si>
    <t>Kolom4166</t>
  </si>
  <si>
    <t>Kolom4167</t>
  </si>
  <si>
    <t>Kolom4168</t>
  </si>
  <si>
    <t>Kolom4169</t>
  </si>
  <si>
    <t>Kolom4170</t>
  </si>
  <si>
    <t>Kolom4171</t>
  </si>
  <si>
    <t>Kolom4172</t>
  </si>
  <si>
    <t>Kolom4173</t>
  </si>
  <si>
    <t>Kolom4174</t>
  </si>
  <si>
    <t>Kolom4175</t>
  </si>
  <si>
    <t>Kolom4176</t>
  </si>
  <si>
    <t>Kolom4177</t>
  </si>
  <si>
    <t>Kolom4178</t>
  </si>
  <si>
    <t>Kolom4179</t>
  </si>
  <si>
    <t>Kolom4180</t>
  </si>
  <si>
    <t>Kolom4181</t>
  </si>
  <si>
    <t>Kolom4182</t>
  </si>
  <si>
    <t>Kolom4183</t>
  </si>
  <si>
    <t>Kolom4184</t>
  </si>
  <si>
    <t>Kolom4185</t>
  </si>
  <si>
    <t>Kolom4186</t>
  </si>
  <si>
    <t>Kolom4187</t>
  </si>
  <si>
    <t>Kolom4188</t>
  </si>
  <si>
    <t>Kolom4189</t>
  </si>
  <si>
    <t>Kolom4190</t>
  </si>
  <si>
    <t>Kolom4191</t>
  </si>
  <si>
    <t>Kolom4192</t>
  </si>
  <si>
    <t>Kolom4193</t>
  </si>
  <si>
    <t>Kolom4194</t>
  </si>
  <si>
    <t>Kolom4195</t>
  </si>
  <si>
    <t>Kolom4196</t>
  </si>
  <si>
    <t>Kolom4197</t>
  </si>
  <si>
    <t>Kolom4198</t>
  </si>
  <si>
    <t>Kolom4199</t>
  </si>
  <si>
    <t>Kolom4200</t>
  </si>
  <si>
    <t>Kolom4201</t>
  </si>
  <si>
    <t>Kolom4202</t>
  </si>
  <si>
    <t>Kolom4203</t>
  </si>
  <si>
    <t>Kolom4204</t>
  </si>
  <si>
    <t>Kolom4205</t>
  </si>
  <si>
    <t>Kolom4206</t>
  </si>
  <si>
    <t>Kolom4207</t>
  </si>
  <si>
    <t>Kolom4208</t>
  </si>
  <si>
    <t>Kolom4209</t>
  </si>
  <si>
    <t>Kolom4210</t>
  </si>
  <si>
    <t>Kolom4211</t>
  </si>
  <si>
    <t>Kolom4212</t>
  </si>
  <si>
    <t>Kolom4213</t>
  </si>
  <si>
    <t>Kolom4214</t>
  </si>
  <si>
    <t>Kolom4215</t>
  </si>
  <si>
    <t>Kolom4216</t>
  </si>
  <si>
    <t>Kolom4217</t>
  </si>
  <si>
    <t>Kolom4218</t>
  </si>
  <si>
    <t>Kolom4219</t>
  </si>
  <si>
    <t>Kolom4220</t>
  </si>
  <si>
    <t>Kolom4221</t>
  </si>
  <si>
    <t>Kolom4222</t>
  </si>
  <si>
    <t>Kolom4223</t>
  </si>
  <si>
    <t>Kolom4224</t>
  </si>
  <si>
    <t>Kolom4225</t>
  </si>
  <si>
    <t>Kolom4226</t>
  </si>
  <si>
    <t>Kolom4227</t>
  </si>
  <si>
    <t>Kolom4228</t>
  </si>
  <si>
    <t>Kolom4229</t>
  </si>
  <si>
    <t>Kolom4230</t>
  </si>
  <si>
    <t>Kolom4231</t>
  </si>
  <si>
    <t>Kolom4232</t>
  </si>
  <si>
    <t>Kolom4233</t>
  </si>
  <si>
    <t>Kolom4234</t>
  </si>
  <si>
    <t>Kolom4235</t>
  </si>
  <si>
    <t>Kolom4236</t>
  </si>
  <si>
    <t>Kolom4237</t>
  </si>
  <si>
    <t>Kolom4238</t>
  </si>
  <si>
    <t>Kolom4239</t>
  </si>
  <si>
    <t>Kolom4240</t>
  </si>
  <si>
    <t>Kolom4241</t>
  </si>
  <si>
    <t>Kolom4242</t>
  </si>
  <si>
    <t>Kolom4243</t>
  </si>
  <si>
    <t>Kolom4244</t>
  </si>
  <si>
    <t>Kolom4245</t>
  </si>
  <si>
    <t>Kolom4246</t>
  </si>
  <si>
    <t>Kolom4247</t>
  </si>
  <si>
    <t>Kolom4248</t>
  </si>
  <si>
    <t>Kolom4249</t>
  </si>
  <si>
    <t>Kolom4250</t>
  </si>
  <si>
    <t>Kolom4251</t>
  </si>
  <si>
    <t>Kolom4252</t>
  </si>
  <si>
    <t>Kolom4253</t>
  </si>
  <si>
    <t>Kolom4254</t>
  </si>
  <si>
    <t>Kolom4255</t>
  </si>
  <si>
    <t>Kolom4256</t>
  </si>
  <si>
    <t>Kolom4257</t>
  </si>
  <si>
    <t>Kolom4258</t>
  </si>
  <si>
    <t>Kolom4259</t>
  </si>
  <si>
    <t>Kolom4260</t>
  </si>
  <si>
    <t>Kolom4261</t>
  </si>
  <si>
    <t>Kolom4262</t>
  </si>
  <si>
    <t>Kolom4263</t>
  </si>
  <si>
    <t>Kolom4264</t>
  </si>
  <si>
    <t>Kolom4265</t>
  </si>
  <si>
    <t>Kolom4266</t>
  </si>
  <si>
    <t>Kolom4267</t>
  </si>
  <si>
    <t>Kolom4268</t>
  </si>
  <si>
    <t>Kolom4269</t>
  </si>
  <si>
    <t>Kolom4270</t>
  </si>
  <si>
    <t>Kolom4271</t>
  </si>
  <si>
    <t>Kolom4272</t>
  </si>
  <si>
    <t>Kolom4273</t>
  </si>
  <si>
    <t>Kolom4274</t>
  </si>
  <si>
    <t>Kolom4275</t>
  </si>
  <si>
    <t>Kolom4276</t>
  </si>
  <si>
    <t>Kolom4277</t>
  </si>
  <si>
    <t>Kolom4278</t>
  </si>
  <si>
    <t>Kolom4279</t>
  </si>
  <si>
    <t>Kolom4280</t>
  </si>
  <si>
    <t>Kolom4281</t>
  </si>
  <si>
    <t>Kolom4282</t>
  </si>
  <si>
    <t>Kolom4283</t>
  </si>
  <si>
    <t>Kolom4284</t>
  </si>
  <si>
    <t>Kolom4285</t>
  </si>
  <si>
    <t>Kolom4286</t>
  </si>
  <si>
    <t>Kolom4287</t>
  </si>
  <si>
    <t>Kolom4288</t>
  </si>
  <si>
    <t>Kolom4289</t>
  </si>
  <si>
    <t>Kolom4290</t>
  </si>
  <si>
    <t>Kolom4291</t>
  </si>
  <si>
    <t>Kolom4292</t>
  </si>
  <si>
    <t>Kolom4293</t>
  </si>
  <si>
    <t>Kolom4294</t>
  </si>
  <si>
    <t>Kolom4295</t>
  </si>
  <si>
    <t>Kolom4296</t>
  </si>
  <si>
    <t>Kolom4297</t>
  </si>
  <si>
    <t>Kolom4298</t>
  </si>
  <si>
    <t>Kolom4299</t>
  </si>
  <si>
    <t>Kolom4300</t>
  </si>
  <si>
    <t>Kolom4301</t>
  </si>
  <si>
    <t>Kolom4302</t>
  </si>
  <si>
    <t>Kolom4303</t>
  </si>
  <si>
    <t>Kolom4304</t>
  </si>
  <si>
    <t>Kolom4305</t>
  </si>
  <si>
    <t>Kolom4306</t>
  </si>
  <si>
    <t>Kolom4307</t>
  </si>
  <si>
    <t>Kolom4308</t>
  </si>
  <si>
    <t>Kolom4309</t>
  </si>
  <si>
    <t>Kolom4310</t>
  </si>
  <si>
    <t>Kolom4311</t>
  </si>
  <si>
    <t>Kolom4312</t>
  </si>
  <si>
    <t>Kolom4313</t>
  </si>
  <si>
    <t>Kolom4314</t>
  </si>
  <si>
    <t>Kolom4315</t>
  </si>
  <si>
    <t>Kolom4316</t>
  </si>
  <si>
    <t>Kolom4317</t>
  </si>
  <si>
    <t>Kolom4318</t>
  </si>
  <si>
    <t>Kolom4319</t>
  </si>
  <si>
    <t>Kolom4320</t>
  </si>
  <si>
    <t>Kolom4321</t>
  </si>
  <si>
    <t>Kolom4322</t>
  </si>
  <si>
    <t>Kolom4323</t>
  </si>
  <si>
    <t>Kolom4324</t>
  </si>
  <si>
    <t>Kolom4325</t>
  </si>
  <si>
    <t>Kolom4326</t>
  </si>
  <si>
    <t>Kolom4327</t>
  </si>
  <si>
    <t>Kolom4328</t>
  </si>
  <si>
    <t>Kolom4329</t>
  </si>
  <si>
    <t>Kolom4330</t>
  </si>
  <si>
    <t>Kolom4331</t>
  </si>
  <si>
    <t>Kolom4332</t>
  </si>
  <si>
    <t>Kolom4333</t>
  </si>
  <si>
    <t>Kolom4334</t>
  </si>
  <si>
    <t>Kolom4335</t>
  </si>
  <si>
    <t>Kolom4336</t>
  </si>
  <si>
    <t>Kolom4337</t>
  </si>
  <si>
    <t>Kolom4338</t>
  </si>
  <si>
    <t>Kolom4339</t>
  </si>
  <si>
    <t>Kolom4340</t>
  </si>
  <si>
    <t>Kolom4341</t>
  </si>
  <si>
    <t>Kolom4342</t>
  </si>
  <si>
    <t>Kolom4343</t>
  </si>
  <si>
    <t>Kolom4344</t>
  </si>
  <si>
    <t>Kolom4345</t>
  </si>
  <si>
    <t>Kolom4346</t>
  </si>
  <si>
    <t>Kolom4347</t>
  </si>
  <si>
    <t>Kolom4348</t>
  </si>
  <si>
    <t>Kolom4349</t>
  </si>
  <si>
    <t>Kolom4350</t>
  </si>
  <si>
    <t>Kolom4351</t>
  </si>
  <si>
    <t>Kolom4352</t>
  </si>
  <si>
    <t>Kolom4353</t>
  </si>
  <si>
    <t>Kolom4354</t>
  </si>
  <si>
    <t>Kolom4355</t>
  </si>
  <si>
    <t>Kolom4356</t>
  </si>
  <si>
    <t>Kolom4357</t>
  </si>
  <si>
    <t>Kolom4358</t>
  </si>
  <si>
    <t>Kolom4359</t>
  </si>
  <si>
    <t>Kolom4360</t>
  </si>
  <si>
    <t>Kolom4361</t>
  </si>
  <si>
    <t>Kolom4362</t>
  </si>
  <si>
    <t>Kolom4363</t>
  </si>
  <si>
    <t>Kolom4364</t>
  </si>
  <si>
    <t>Kolom4365</t>
  </si>
  <si>
    <t>Kolom4366</t>
  </si>
  <si>
    <t>Kolom4367</t>
  </si>
  <si>
    <t>Kolom4368</t>
  </si>
  <si>
    <t>Kolom4369</t>
  </si>
  <si>
    <t>Kolom4370</t>
  </si>
  <si>
    <t>Kolom4371</t>
  </si>
  <si>
    <t>Kolom4372</t>
  </si>
  <si>
    <t>Kolom4373</t>
  </si>
  <si>
    <t>Kolom4374</t>
  </si>
  <si>
    <t>Kolom4375</t>
  </si>
  <si>
    <t>Kolom4376</t>
  </si>
  <si>
    <t>Kolom4377</t>
  </si>
  <si>
    <t>Kolom4378</t>
  </si>
  <si>
    <t>Kolom4379</t>
  </si>
  <si>
    <t>Kolom4380</t>
  </si>
  <si>
    <t>Kolom4381</t>
  </si>
  <si>
    <t>Kolom4382</t>
  </si>
  <si>
    <t>Kolom4383</t>
  </si>
  <si>
    <t>Kolom4384</t>
  </si>
  <si>
    <t>Kolom4385</t>
  </si>
  <si>
    <t>Kolom4386</t>
  </si>
  <si>
    <t>Kolom4387</t>
  </si>
  <si>
    <t>Kolom4388</t>
  </si>
  <si>
    <t>Kolom4389</t>
  </si>
  <si>
    <t>Kolom4390</t>
  </si>
  <si>
    <t>Kolom4391</t>
  </si>
  <si>
    <t>Kolom4392</t>
  </si>
  <si>
    <t>Kolom4393</t>
  </si>
  <si>
    <t>Kolom4394</t>
  </si>
  <si>
    <t>Kolom4395</t>
  </si>
  <si>
    <t>Kolom4396</t>
  </si>
  <si>
    <t>Kolom4397</t>
  </si>
  <si>
    <t>Kolom4398</t>
  </si>
  <si>
    <t>Kolom4399</t>
  </si>
  <si>
    <t>Kolom4400</t>
  </si>
  <si>
    <t>Kolom4401</t>
  </si>
  <si>
    <t>Kolom4402</t>
  </si>
  <si>
    <t>Kolom4403</t>
  </si>
  <si>
    <t>Kolom4404</t>
  </si>
  <si>
    <t>Kolom4405</t>
  </si>
  <si>
    <t>Kolom4406</t>
  </si>
  <si>
    <t>Kolom4407</t>
  </si>
  <si>
    <t>Kolom4408</t>
  </si>
  <si>
    <t>Kolom4409</t>
  </si>
  <si>
    <t>Kolom4410</t>
  </si>
  <si>
    <t>Kolom4411</t>
  </si>
  <si>
    <t>Kolom4412</t>
  </si>
  <si>
    <t>Kolom4413</t>
  </si>
  <si>
    <t>Kolom4414</t>
  </si>
  <si>
    <t>Kolom4415</t>
  </si>
  <si>
    <t>Kolom4416</t>
  </si>
  <si>
    <t>Kolom4417</t>
  </si>
  <si>
    <t>Kolom4418</t>
  </si>
  <si>
    <t>Kolom4419</t>
  </si>
  <si>
    <t>Kolom4420</t>
  </si>
  <si>
    <t>Kolom4421</t>
  </si>
  <si>
    <t>Kolom4422</t>
  </si>
  <si>
    <t>Kolom4423</t>
  </si>
  <si>
    <t>Kolom4424</t>
  </si>
  <si>
    <t>Kolom4425</t>
  </si>
  <si>
    <t>Kolom4426</t>
  </si>
  <si>
    <t>Kolom4427</t>
  </si>
  <si>
    <t>Kolom4428</t>
  </si>
  <si>
    <t>Kolom4429</t>
  </si>
  <si>
    <t>Kolom4430</t>
  </si>
  <si>
    <t>Kolom4431</t>
  </si>
  <si>
    <t>Kolom4432</t>
  </si>
  <si>
    <t>Kolom4433</t>
  </si>
  <si>
    <t>Kolom4434</t>
  </si>
  <si>
    <t>Kolom4435</t>
  </si>
  <si>
    <t>Kolom4436</t>
  </si>
  <si>
    <t>Kolom4437</t>
  </si>
  <si>
    <t>Kolom4438</t>
  </si>
  <si>
    <t>Kolom4439</t>
  </si>
  <si>
    <t>Kolom4440</t>
  </si>
  <si>
    <t>Kolom4441</t>
  </si>
  <si>
    <t>Kolom4442</t>
  </si>
  <si>
    <t>Kolom4443</t>
  </si>
  <si>
    <t>Kolom4444</t>
  </si>
  <si>
    <t>Kolom4445</t>
  </si>
  <si>
    <t>Kolom4446</t>
  </si>
  <si>
    <t>Kolom4447</t>
  </si>
  <si>
    <t>Kolom4448</t>
  </si>
  <si>
    <t>Kolom4449</t>
  </si>
  <si>
    <t>Kolom4450</t>
  </si>
  <si>
    <t>Kolom4451</t>
  </si>
  <si>
    <t>Kolom4452</t>
  </si>
  <si>
    <t>Kolom4453</t>
  </si>
  <si>
    <t>Kolom4454</t>
  </si>
  <si>
    <t>Kolom4455</t>
  </si>
  <si>
    <t>Kolom4456</t>
  </si>
  <si>
    <t>Kolom4457</t>
  </si>
  <si>
    <t>Kolom4458</t>
  </si>
  <si>
    <t>Kolom4459</t>
  </si>
  <si>
    <t>Kolom4460</t>
  </si>
  <si>
    <t>Kolom4461</t>
  </si>
  <si>
    <t>Kolom4462</t>
  </si>
  <si>
    <t>Kolom4463</t>
  </si>
  <si>
    <t>Kolom4464</t>
  </si>
  <si>
    <t>Kolom4465</t>
  </si>
  <si>
    <t>Kolom4466</t>
  </si>
  <si>
    <t>Kolom4467</t>
  </si>
  <si>
    <t>Kolom4468</t>
  </si>
  <si>
    <t>Kolom4469</t>
  </si>
  <si>
    <t>Kolom4470</t>
  </si>
  <si>
    <t>Kolom4471</t>
  </si>
  <si>
    <t>Kolom4472</t>
  </si>
  <si>
    <t>Kolom4473</t>
  </si>
  <si>
    <t>Kolom4474</t>
  </si>
  <si>
    <t>Kolom4475</t>
  </si>
  <si>
    <t>Kolom4476</t>
  </si>
  <si>
    <t>Kolom4477</t>
  </si>
  <si>
    <t>Kolom4478</t>
  </si>
  <si>
    <t>Kolom4479</t>
  </si>
  <si>
    <t>Kolom4480</t>
  </si>
  <si>
    <t>Kolom4481</t>
  </si>
  <si>
    <t>Kolom4482</t>
  </si>
  <si>
    <t>Kolom4483</t>
  </si>
  <si>
    <t>Kolom4484</t>
  </si>
  <si>
    <t>Kolom4485</t>
  </si>
  <si>
    <t>Kolom4486</t>
  </si>
  <si>
    <t>Kolom4487</t>
  </si>
  <si>
    <t>Kolom4488</t>
  </si>
  <si>
    <t>Kolom4489</t>
  </si>
  <si>
    <t>Kolom4490</t>
  </si>
  <si>
    <t>Kolom4491</t>
  </si>
  <si>
    <t>Kolom4492</t>
  </si>
  <si>
    <t>Kolom4493</t>
  </si>
  <si>
    <t>Kolom4494</t>
  </si>
  <si>
    <t>Kolom4495</t>
  </si>
  <si>
    <t>Kolom4496</t>
  </si>
  <si>
    <t>Kolom4497</t>
  </si>
  <si>
    <t>Kolom4498</t>
  </si>
  <si>
    <t>Kolom4499</t>
  </si>
  <si>
    <t>Kolom4500</t>
  </si>
  <si>
    <t>Kolom4501</t>
  </si>
  <si>
    <t>Kolom4502</t>
  </si>
  <si>
    <t>Kolom4503</t>
  </si>
  <si>
    <t>Kolom4504</t>
  </si>
  <si>
    <t>Kolom4505</t>
  </si>
  <si>
    <t>Kolom4506</t>
  </si>
  <si>
    <t>Kolom4507</t>
  </si>
  <si>
    <t>Kolom4508</t>
  </si>
  <si>
    <t>Kolom4509</t>
  </si>
  <si>
    <t>Kolom4510</t>
  </si>
  <si>
    <t>Kolom4511</t>
  </si>
  <si>
    <t>Kolom4512</t>
  </si>
  <si>
    <t>Kolom4513</t>
  </si>
  <si>
    <t>Kolom4514</t>
  </si>
  <si>
    <t>Kolom4515</t>
  </si>
  <si>
    <t>Kolom4516</t>
  </si>
  <si>
    <t>Kolom4517</t>
  </si>
  <si>
    <t>Kolom4518</t>
  </si>
  <si>
    <t>Kolom4519</t>
  </si>
  <si>
    <t>Kolom4520</t>
  </si>
  <si>
    <t>Kolom4521</t>
  </si>
  <si>
    <t>Kolom4522</t>
  </si>
  <si>
    <t>Kolom4523</t>
  </si>
  <si>
    <t>Kolom4524</t>
  </si>
  <si>
    <t>Kolom4525</t>
  </si>
  <si>
    <t>Kolom4526</t>
  </si>
  <si>
    <t>Kolom4527</t>
  </si>
  <si>
    <t>Kolom4528</t>
  </si>
  <si>
    <t>Kolom4529</t>
  </si>
  <si>
    <t>Kolom4530</t>
  </si>
  <si>
    <t>Kolom4531</t>
  </si>
  <si>
    <t>Kolom4532</t>
  </si>
  <si>
    <t>Kolom4533</t>
  </si>
  <si>
    <t>Kolom4534</t>
  </si>
  <si>
    <t>Kolom4535</t>
  </si>
  <si>
    <t>Kolom4536</t>
  </si>
  <si>
    <t>Kolom4537</t>
  </si>
  <si>
    <t>Kolom4538</t>
  </si>
  <si>
    <t>Kolom4539</t>
  </si>
  <si>
    <t>Kolom4540</t>
  </si>
  <si>
    <t>Kolom4541</t>
  </si>
  <si>
    <t>Kolom4542</t>
  </si>
  <si>
    <t>Kolom4543</t>
  </si>
  <si>
    <t>Kolom4544</t>
  </si>
  <si>
    <t>Kolom4545</t>
  </si>
  <si>
    <t>Kolom4546</t>
  </si>
  <si>
    <t>Kolom4547</t>
  </si>
  <si>
    <t>Kolom4548</t>
  </si>
  <si>
    <t>Kolom4549</t>
  </si>
  <si>
    <t>Kolom4550</t>
  </si>
  <si>
    <t>Kolom4551</t>
  </si>
  <si>
    <t>Kolom4552</t>
  </si>
  <si>
    <t>Kolom4553</t>
  </si>
  <si>
    <t>Kolom4554</t>
  </si>
  <si>
    <t>Kolom4555</t>
  </si>
  <si>
    <t>Kolom4556</t>
  </si>
  <si>
    <t>Kolom4557</t>
  </si>
  <si>
    <t>Kolom4558</t>
  </si>
  <si>
    <t>Kolom4559</t>
  </si>
  <si>
    <t>Kolom4560</t>
  </si>
  <si>
    <t>Kolom4561</t>
  </si>
  <si>
    <t>Kolom4562</t>
  </si>
  <si>
    <t>Kolom4563</t>
  </si>
  <si>
    <t>Kolom4564</t>
  </si>
  <si>
    <t>Kolom4565</t>
  </si>
  <si>
    <t>Kolom4566</t>
  </si>
  <si>
    <t>Kolom4567</t>
  </si>
  <si>
    <t>Kolom4568</t>
  </si>
  <si>
    <t>Kolom4569</t>
  </si>
  <si>
    <t>Kolom4570</t>
  </si>
  <si>
    <t>Kolom4571</t>
  </si>
  <si>
    <t>Kolom4572</t>
  </si>
  <si>
    <t>Kolom4573</t>
  </si>
  <si>
    <t>Kolom4574</t>
  </si>
  <si>
    <t>Kolom4575</t>
  </si>
  <si>
    <t>Kolom4576</t>
  </si>
  <si>
    <t>Kolom4577</t>
  </si>
  <si>
    <t>Kolom4578</t>
  </si>
  <si>
    <t>Kolom4579</t>
  </si>
  <si>
    <t>Kolom4580</t>
  </si>
  <si>
    <t>Kolom4581</t>
  </si>
  <si>
    <t>Kolom4582</t>
  </si>
  <si>
    <t>Kolom4583</t>
  </si>
  <si>
    <t>Kolom4584</t>
  </si>
  <si>
    <t>Kolom4585</t>
  </si>
  <si>
    <t>Kolom4586</t>
  </si>
  <si>
    <t>Kolom4587</t>
  </si>
  <si>
    <t>Kolom4588</t>
  </si>
  <si>
    <t>Kolom4589</t>
  </si>
  <si>
    <t>Kolom4590</t>
  </si>
  <si>
    <t>Kolom4591</t>
  </si>
  <si>
    <t>Kolom4592</t>
  </si>
  <si>
    <t>Kolom4593</t>
  </si>
  <si>
    <t>Kolom4594</t>
  </si>
  <si>
    <t>Kolom4595</t>
  </si>
  <si>
    <t>Kolom4596</t>
  </si>
  <si>
    <t>Kolom4597</t>
  </si>
  <si>
    <t>Kolom4598</t>
  </si>
  <si>
    <t>Kolom4599</t>
  </si>
  <si>
    <t>Kolom4600</t>
  </si>
  <si>
    <t>Kolom4601</t>
  </si>
  <si>
    <t>Kolom4602</t>
  </si>
  <si>
    <t>Kolom4603</t>
  </si>
  <si>
    <t>Kolom4604</t>
  </si>
  <si>
    <t>Kolom4605</t>
  </si>
  <si>
    <t>Kolom4606</t>
  </si>
  <si>
    <t>Kolom4607</t>
  </si>
  <si>
    <t>Kolom4608</t>
  </si>
  <si>
    <t>Kolom4609</t>
  </si>
  <si>
    <t>Kolom4610</t>
  </si>
  <si>
    <t>Kolom4611</t>
  </si>
  <si>
    <t>Kolom4612</t>
  </si>
  <si>
    <t>Kolom4613</t>
  </si>
  <si>
    <t>Kolom4614</t>
  </si>
  <si>
    <t>Kolom4615</t>
  </si>
  <si>
    <t>Kolom4616</t>
  </si>
  <si>
    <t>Kolom4617</t>
  </si>
  <si>
    <t>Kolom4618</t>
  </si>
  <si>
    <t>Kolom4619</t>
  </si>
  <si>
    <t>Kolom4620</t>
  </si>
  <si>
    <t>Kolom4621</t>
  </si>
  <si>
    <t>Kolom4622</t>
  </si>
  <si>
    <t>Kolom4623</t>
  </si>
  <si>
    <t>Kolom4624</t>
  </si>
  <si>
    <t>Kolom4625</t>
  </si>
  <si>
    <t>Kolom4626</t>
  </si>
  <si>
    <t>Kolom4627</t>
  </si>
  <si>
    <t>Kolom4628</t>
  </si>
  <si>
    <t>Kolom4629</t>
  </si>
  <si>
    <t>Kolom4630</t>
  </si>
  <si>
    <t>Kolom4631</t>
  </si>
  <si>
    <t>Kolom4632</t>
  </si>
  <si>
    <t>Kolom4633</t>
  </si>
  <si>
    <t>Kolom4634</t>
  </si>
  <si>
    <t>Kolom4635</t>
  </si>
  <si>
    <t>Kolom4636</t>
  </si>
  <si>
    <t>Kolom4637</t>
  </si>
  <si>
    <t>Kolom4638</t>
  </si>
  <si>
    <t>Kolom4639</t>
  </si>
  <si>
    <t>Kolom4640</t>
  </si>
  <si>
    <t>Kolom4641</t>
  </si>
  <si>
    <t>Kolom4642</t>
  </si>
  <si>
    <t>Kolom4643</t>
  </si>
  <si>
    <t>Kolom4644</t>
  </si>
  <si>
    <t>Kolom4645</t>
  </si>
  <si>
    <t>Kolom4646</t>
  </si>
  <si>
    <t>Kolom4647</t>
  </si>
  <si>
    <t>Kolom4648</t>
  </si>
  <si>
    <t>Kolom4649</t>
  </si>
  <si>
    <t>Kolom4650</t>
  </si>
  <si>
    <t>Kolom4651</t>
  </si>
  <si>
    <t>Kolom4652</t>
  </si>
  <si>
    <t>Kolom4653</t>
  </si>
  <si>
    <t>Kolom4654</t>
  </si>
  <si>
    <t>Kolom4655</t>
  </si>
  <si>
    <t>Kolom4656</t>
  </si>
  <si>
    <t>Kolom4657</t>
  </si>
  <si>
    <t>Kolom4658</t>
  </si>
  <si>
    <t>Kolom4659</t>
  </si>
  <si>
    <t>Kolom4660</t>
  </si>
  <si>
    <t>Kolom4661</t>
  </si>
  <si>
    <t>Kolom4662</t>
  </si>
  <si>
    <t>Kolom4663</t>
  </si>
  <si>
    <t>Kolom4664</t>
  </si>
  <si>
    <t>Kolom4665</t>
  </si>
  <si>
    <t>Kolom4666</t>
  </si>
  <si>
    <t>Kolom4667</t>
  </si>
  <si>
    <t>Kolom4668</t>
  </si>
  <si>
    <t>Kolom4669</t>
  </si>
  <si>
    <t>Kolom4670</t>
  </si>
  <si>
    <t>Kolom4671</t>
  </si>
  <si>
    <t>Kolom4672</t>
  </si>
  <si>
    <t>Kolom4673</t>
  </si>
  <si>
    <t>Kolom4674</t>
  </si>
  <si>
    <t>Kolom4675</t>
  </si>
  <si>
    <t>Kolom4676</t>
  </si>
  <si>
    <t>Kolom4677</t>
  </si>
  <si>
    <t>Kolom4678</t>
  </si>
  <si>
    <t>Kolom4679</t>
  </si>
  <si>
    <t>Kolom4680</t>
  </si>
  <si>
    <t>Kolom4681</t>
  </si>
  <si>
    <t>Kolom4682</t>
  </si>
  <si>
    <t>Kolom4683</t>
  </si>
  <si>
    <t>Kolom4684</t>
  </si>
  <si>
    <t>Kolom4685</t>
  </si>
  <si>
    <t>Kolom4686</t>
  </si>
  <si>
    <t>Kolom4687</t>
  </si>
  <si>
    <t>Kolom4688</t>
  </si>
  <si>
    <t>Kolom4689</t>
  </si>
  <si>
    <t>Kolom4690</t>
  </si>
  <si>
    <t>Kolom4691</t>
  </si>
  <si>
    <t>Kolom4692</t>
  </si>
  <si>
    <t>Kolom4693</t>
  </si>
  <si>
    <t>Kolom4694</t>
  </si>
  <si>
    <t>Kolom4695</t>
  </si>
  <si>
    <t>Kolom4696</t>
  </si>
  <si>
    <t>Kolom4697</t>
  </si>
  <si>
    <t>Kolom4698</t>
  </si>
  <si>
    <t>Kolom4699</t>
  </si>
  <si>
    <t>Kolom4700</t>
  </si>
  <si>
    <t>Kolom4701</t>
  </si>
  <si>
    <t>Kolom4702</t>
  </si>
  <si>
    <t>Kolom4703</t>
  </si>
  <si>
    <t>Kolom4704</t>
  </si>
  <si>
    <t>Kolom4705</t>
  </si>
  <si>
    <t>Kolom4706</t>
  </si>
  <si>
    <t>Kolom4707</t>
  </si>
  <si>
    <t>Kolom4708</t>
  </si>
  <si>
    <t>Kolom4709</t>
  </si>
  <si>
    <t>Kolom4710</t>
  </si>
  <si>
    <t>Kolom4711</t>
  </si>
  <si>
    <t>Kolom4712</t>
  </si>
  <si>
    <t>Kolom4713</t>
  </si>
  <si>
    <t>Kolom4714</t>
  </si>
  <si>
    <t>Kolom4715</t>
  </si>
  <si>
    <t>Kolom4716</t>
  </si>
  <si>
    <t>Kolom4717</t>
  </si>
  <si>
    <t>Kolom4718</t>
  </si>
  <si>
    <t>Kolom4719</t>
  </si>
  <si>
    <t>Kolom4720</t>
  </si>
  <si>
    <t>Kolom4721</t>
  </si>
  <si>
    <t>Kolom4722</t>
  </si>
  <si>
    <t>Kolom4723</t>
  </si>
  <si>
    <t>Kolom4724</t>
  </si>
  <si>
    <t>Kolom4725</t>
  </si>
  <si>
    <t>Kolom4726</t>
  </si>
  <si>
    <t>Kolom4727</t>
  </si>
  <si>
    <t>Kolom4728</t>
  </si>
  <si>
    <t>Kolom4729</t>
  </si>
  <si>
    <t>Kolom4730</t>
  </si>
  <si>
    <t>Kolom4731</t>
  </si>
  <si>
    <t>Kolom4732</t>
  </si>
  <si>
    <t>Kolom4733</t>
  </si>
  <si>
    <t>Kolom4734</t>
  </si>
  <si>
    <t>Kolom4735</t>
  </si>
  <si>
    <t>Kolom4736</t>
  </si>
  <si>
    <t>Kolom4737</t>
  </si>
  <si>
    <t>Kolom4738</t>
  </si>
  <si>
    <t>Kolom4739</t>
  </si>
  <si>
    <t>Kolom4740</t>
  </si>
  <si>
    <t>Kolom4741</t>
  </si>
  <si>
    <t>Kolom4742</t>
  </si>
  <si>
    <t>Kolom4743</t>
  </si>
  <si>
    <t>Kolom4744</t>
  </si>
  <si>
    <t>Kolom4745</t>
  </si>
  <si>
    <t>Kolom4746</t>
  </si>
  <si>
    <t>Kolom4747</t>
  </si>
  <si>
    <t>Kolom4748</t>
  </si>
  <si>
    <t>Kolom4749</t>
  </si>
  <si>
    <t>Kolom4750</t>
  </si>
  <si>
    <t>Kolom4751</t>
  </si>
  <si>
    <t>Kolom4752</t>
  </si>
  <si>
    <t>Kolom4753</t>
  </si>
  <si>
    <t>Kolom4754</t>
  </si>
  <si>
    <t>Kolom4755</t>
  </si>
  <si>
    <t>Kolom4756</t>
  </si>
  <si>
    <t>Kolom4757</t>
  </si>
  <si>
    <t>Kolom4758</t>
  </si>
  <si>
    <t>Kolom4759</t>
  </si>
  <si>
    <t>Kolom4760</t>
  </si>
  <si>
    <t>Kolom4761</t>
  </si>
  <si>
    <t>Kolom4762</t>
  </si>
  <si>
    <t>Kolom4763</t>
  </si>
  <si>
    <t>Kolom4764</t>
  </si>
  <si>
    <t>Kolom4765</t>
  </si>
  <si>
    <t>Kolom4766</t>
  </si>
  <si>
    <t>Kolom4767</t>
  </si>
  <si>
    <t>Kolom4768</t>
  </si>
  <si>
    <t>Kolom4769</t>
  </si>
  <si>
    <t>Kolom4770</t>
  </si>
  <si>
    <t>Kolom4771</t>
  </si>
  <si>
    <t>Kolom4772</t>
  </si>
  <si>
    <t>Kolom4773</t>
  </si>
  <si>
    <t>Kolom4774</t>
  </si>
  <si>
    <t>Kolom4775</t>
  </si>
  <si>
    <t>Kolom4776</t>
  </si>
  <si>
    <t>Kolom4777</t>
  </si>
  <si>
    <t>Kolom4778</t>
  </si>
  <si>
    <t>Kolom4779</t>
  </si>
  <si>
    <t>Kolom4780</t>
  </si>
  <si>
    <t>Kolom4781</t>
  </si>
  <si>
    <t>Kolom4782</t>
  </si>
  <si>
    <t>Kolom4783</t>
  </si>
  <si>
    <t>Kolom4784</t>
  </si>
  <si>
    <t>Kolom4785</t>
  </si>
  <si>
    <t>Kolom4786</t>
  </si>
  <si>
    <t>Kolom4787</t>
  </si>
  <si>
    <t>Kolom4788</t>
  </si>
  <si>
    <t>Kolom4789</t>
  </si>
  <si>
    <t>Kolom4790</t>
  </si>
  <si>
    <t>Kolom4791</t>
  </si>
  <si>
    <t>Kolom4792</t>
  </si>
  <si>
    <t>Kolom4793</t>
  </si>
  <si>
    <t>Kolom4794</t>
  </si>
  <si>
    <t>Kolom4795</t>
  </si>
  <si>
    <t>Kolom4796</t>
  </si>
  <si>
    <t>Kolom4797</t>
  </si>
  <si>
    <t>Kolom4798</t>
  </si>
  <si>
    <t>Kolom4799</t>
  </si>
  <si>
    <t>Kolom4800</t>
  </si>
  <si>
    <t>Kolom4801</t>
  </si>
  <si>
    <t>Kolom4802</t>
  </si>
  <si>
    <t>Kolom4803</t>
  </si>
  <si>
    <t>Kolom4804</t>
  </si>
  <si>
    <t>Kolom4805</t>
  </si>
  <si>
    <t>Kolom4806</t>
  </si>
  <si>
    <t>Kolom4807</t>
  </si>
  <si>
    <t>Kolom4808</t>
  </si>
  <si>
    <t>Kolom4809</t>
  </si>
  <si>
    <t>Kolom4810</t>
  </si>
  <si>
    <t>Kolom4811</t>
  </si>
  <si>
    <t>Kolom4812</t>
  </si>
  <si>
    <t>Kolom4813</t>
  </si>
  <si>
    <t>Kolom4814</t>
  </si>
  <si>
    <t>Kolom4815</t>
  </si>
  <si>
    <t>Kolom4816</t>
  </si>
  <si>
    <t>Kolom4817</t>
  </si>
  <si>
    <t>Kolom4818</t>
  </si>
  <si>
    <t>Kolom4819</t>
  </si>
  <si>
    <t>Kolom4820</t>
  </si>
  <si>
    <t>Kolom4821</t>
  </si>
  <si>
    <t>Kolom4822</t>
  </si>
  <si>
    <t>Kolom4823</t>
  </si>
  <si>
    <t>Kolom4824</t>
  </si>
  <si>
    <t>Kolom4825</t>
  </si>
  <si>
    <t>Kolom4826</t>
  </si>
  <si>
    <t>Kolom4827</t>
  </si>
  <si>
    <t>Kolom4828</t>
  </si>
  <si>
    <t>Kolom4829</t>
  </si>
  <si>
    <t>Kolom4830</t>
  </si>
  <si>
    <t>Kolom4831</t>
  </si>
  <si>
    <t>Kolom4832</t>
  </si>
  <si>
    <t>Kolom4833</t>
  </si>
  <si>
    <t>Kolom4834</t>
  </si>
  <si>
    <t>Kolom4835</t>
  </si>
  <si>
    <t>Kolom4836</t>
  </si>
  <si>
    <t>Kolom4837</t>
  </si>
  <si>
    <t>Kolom4838</t>
  </si>
  <si>
    <t>Kolom4839</t>
  </si>
  <si>
    <t>Kolom4840</t>
  </si>
  <si>
    <t>Kolom4841</t>
  </si>
  <si>
    <t>Kolom4842</t>
  </si>
  <si>
    <t>Kolom4843</t>
  </si>
  <si>
    <t>Kolom4844</t>
  </si>
  <si>
    <t>Kolom4845</t>
  </si>
  <si>
    <t>Kolom4846</t>
  </si>
  <si>
    <t>Kolom4847</t>
  </si>
  <si>
    <t>Kolom4848</t>
  </si>
  <si>
    <t>Kolom4849</t>
  </si>
  <si>
    <t>Kolom4850</t>
  </si>
  <si>
    <t>Kolom4851</t>
  </si>
  <si>
    <t>Kolom4852</t>
  </si>
  <si>
    <t>Kolom4853</t>
  </si>
  <si>
    <t>Kolom4854</t>
  </si>
  <si>
    <t>Kolom4855</t>
  </si>
  <si>
    <t>Kolom4856</t>
  </si>
  <si>
    <t>Kolom4857</t>
  </si>
  <si>
    <t>Kolom4858</t>
  </si>
  <si>
    <t>Kolom4859</t>
  </si>
  <si>
    <t>Kolom4860</t>
  </si>
  <si>
    <t>Kolom4861</t>
  </si>
  <si>
    <t>Kolom4862</t>
  </si>
  <si>
    <t>Kolom4863</t>
  </si>
  <si>
    <t>Kolom4864</t>
  </si>
  <si>
    <t>Kolom4865</t>
  </si>
  <si>
    <t>Kolom4866</t>
  </si>
  <si>
    <t>Kolom4867</t>
  </si>
  <si>
    <t>Kolom4868</t>
  </si>
  <si>
    <t>Kolom4869</t>
  </si>
  <si>
    <t>Kolom4870</t>
  </si>
  <si>
    <t>Kolom4871</t>
  </si>
  <si>
    <t>Kolom4872</t>
  </si>
  <si>
    <t>Kolom4873</t>
  </si>
  <si>
    <t>Kolom4874</t>
  </si>
  <si>
    <t>Kolom4875</t>
  </si>
  <si>
    <t>Kolom4876</t>
  </si>
  <si>
    <t>Kolom4877</t>
  </si>
  <si>
    <t>Kolom4878</t>
  </si>
  <si>
    <t>Kolom4879</t>
  </si>
  <si>
    <t>Kolom4880</t>
  </si>
  <si>
    <t>Kolom4881</t>
  </si>
  <si>
    <t>Kolom4882</t>
  </si>
  <si>
    <t>Kolom4883</t>
  </si>
  <si>
    <t>Kolom4884</t>
  </si>
  <si>
    <t>Kolom4885</t>
  </si>
  <si>
    <t>Kolom4886</t>
  </si>
  <si>
    <t>Kolom4887</t>
  </si>
  <si>
    <t>Kolom4888</t>
  </si>
  <si>
    <t>Kolom4889</t>
  </si>
  <si>
    <t>Kolom4890</t>
  </si>
  <si>
    <t>Kolom4891</t>
  </si>
  <si>
    <t>Kolom4892</t>
  </si>
  <si>
    <t>Kolom4893</t>
  </si>
  <si>
    <t>Kolom4894</t>
  </si>
  <si>
    <t>Kolom4895</t>
  </si>
  <si>
    <t>Kolom4896</t>
  </si>
  <si>
    <t>Kolom4897</t>
  </si>
  <si>
    <t>Kolom4898</t>
  </si>
  <si>
    <t>Kolom4899</t>
  </si>
  <si>
    <t>Kolom4900</t>
  </si>
  <si>
    <t>Kolom4901</t>
  </si>
  <si>
    <t>Kolom4902</t>
  </si>
  <si>
    <t>Kolom4903</t>
  </si>
  <si>
    <t>Kolom4904</t>
  </si>
  <si>
    <t>Kolom4905</t>
  </si>
  <si>
    <t>Kolom4906</t>
  </si>
  <si>
    <t>Kolom4907</t>
  </si>
  <si>
    <t>Kolom4908</t>
  </si>
  <si>
    <t>Kolom4909</t>
  </si>
  <si>
    <t>Kolom4910</t>
  </si>
  <si>
    <t>Kolom4911</t>
  </si>
  <si>
    <t>Kolom4912</t>
  </si>
  <si>
    <t>Kolom4913</t>
  </si>
  <si>
    <t>Kolom4914</t>
  </si>
  <si>
    <t>Kolom4915</t>
  </si>
  <si>
    <t>Kolom4916</t>
  </si>
  <si>
    <t>Kolom4917</t>
  </si>
  <si>
    <t>Kolom4918</t>
  </si>
  <si>
    <t>Kolom4919</t>
  </si>
  <si>
    <t>Kolom4920</t>
  </si>
  <si>
    <t>Kolom4921</t>
  </si>
  <si>
    <t>Kolom4922</t>
  </si>
  <si>
    <t>Kolom4923</t>
  </si>
  <si>
    <t>Kolom4924</t>
  </si>
  <si>
    <t>Kolom4925</t>
  </si>
  <si>
    <t>Kolom4926</t>
  </si>
  <si>
    <t>Kolom4927</t>
  </si>
  <si>
    <t>Kolom4928</t>
  </si>
  <si>
    <t>Kolom4929</t>
  </si>
  <si>
    <t>Kolom4930</t>
  </si>
  <si>
    <t>Kolom4931</t>
  </si>
  <si>
    <t>Kolom4932</t>
  </si>
  <si>
    <t>Kolom4933</t>
  </si>
  <si>
    <t>Kolom4934</t>
  </si>
  <si>
    <t>Kolom4935</t>
  </si>
  <si>
    <t>Kolom4936</t>
  </si>
  <si>
    <t>Kolom4937</t>
  </si>
  <si>
    <t>Kolom4938</t>
  </si>
  <si>
    <t>Kolom4939</t>
  </si>
  <si>
    <t>Kolom4940</t>
  </si>
  <si>
    <t>Kolom4941</t>
  </si>
  <si>
    <t>Kolom4942</t>
  </si>
  <si>
    <t>Kolom4943</t>
  </si>
  <si>
    <t>Kolom4944</t>
  </si>
  <si>
    <t>Kolom4945</t>
  </si>
  <si>
    <t>Kolom4946</t>
  </si>
  <si>
    <t>Kolom4947</t>
  </si>
  <si>
    <t>Kolom4948</t>
  </si>
  <si>
    <t>Kolom4949</t>
  </si>
  <si>
    <t>Kolom4950</t>
  </si>
  <si>
    <t>Kolom4951</t>
  </si>
  <si>
    <t>Kolom4952</t>
  </si>
  <si>
    <t>Kolom4953</t>
  </si>
  <si>
    <t>Kolom4954</t>
  </si>
  <si>
    <t>Kolom4955</t>
  </si>
  <si>
    <t>Kolom4956</t>
  </si>
  <si>
    <t>Kolom4957</t>
  </si>
  <si>
    <t>Kolom4958</t>
  </si>
  <si>
    <t>Kolom4959</t>
  </si>
  <si>
    <t>Kolom4960</t>
  </si>
  <si>
    <t>Kolom4961</t>
  </si>
  <si>
    <t>Kolom4962</t>
  </si>
  <si>
    <t>Kolom4963</t>
  </si>
  <si>
    <t>Kolom4964</t>
  </si>
  <si>
    <t>Kolom4965</t>
  </si>
  <si>
    <t>Kolom4966</t>
  </si>
  <si>
    <t>Kolom4967</t>
  </si>
  <si>
    <t>Kolom4968</t>
  </si>
  <si>
    <t>Kolom4969</t>
  </si>
  <si>
    <t>Kolom4970</t>
  </si>
  <si>
    <t>Kolom4971</t>
  </si>
  <si>
    <t>Kolom4972</t>
  </si>
  <si>
    <t>Kolom4973</t>
  </si>
  <si>
    <t>Kolom4974</t>
  </si>
  <si>
    <t>Kolom4975</t>
  </si>
  <si>
    <t>Kolom4976</t>
  </si>
  <si>
    <t>Kolom4977</t>
  </si>
  <si>
    <t>Kolom4978</t>
  </si>
  <si>
    <t>Kolom4979</t>
  </si>
  <si>
    <t>Kolom4980</t>
  </si>
  <si>
    <t>Kolom4981</t>
  </si>
  <si>
    <t>Kolom4982</t>
  </si>
  <si>
    <t>Kolom4983</t>
  </si>
  <si>
    <t>Kolom4984</t>
  </si>
  <si>
    <t>Kolom4985</t>
  </si>
  <si>
    <t>Kolom4986</t>
  </si>
  <si>
    <t>Kolom4987</t>
  </si>
  <si>
    <t>Kolom4988</t>
  </si>
  <si>
    <t>Kolom4989</t>
  </si>
  <si>
    <t>Kolom4990</t>
  </si>
  <si>
    <t>Kolom4991</t>
  </si>
  <si>
    <t>Kolom4992</t>
  </si>
  <si>
    <t>Kolom4993</t>
  </si>
  <si>
    <t>Kolom4994</t>
  </si>
  <si>
    <t>Kolom4995</t>
  </si>
  <si>
    <t>Kolom4996</t>
  </si>
  <si>
    <t>Kolom4997</t>
  </si>
  <si>
    <t>Kolom4998</t>
  </si>
  <si>
    <t>Kolom4999</t>
  </si>
  <si>
    <t>Kolom5000</t>
  </si>
  <si>
    <t>Kolom5001</t>
  </si>
  <si>
    <t>Kolom5002</t>
  </si>
  <si>
    <t>Kolom5003</t>
  </si>
  <si>
    <t>Kolom5004</t>
  </si>
  <si>
    <t>Kolom5005</t>
  </si>
  <si>
    <t>Kolom5006</t>
  </si>
  <si>
    <t>Kolom5007</t>
  </si>
  <si>
    <t>Kolom5008</t>
  </si>
  <si>
    <t>Kolom5009</t>
  </si>
  <si>
    <t>Kolom5010</t>
  </si>
  <si>
    <t>Kolom5011</t>
  </si>
  <si>
    <t>Kolom5012</t>
  </si>
  <si>
    <t>Kolom5013</t>
  </si>
  <si>
    <t>Kolom5014</t>
  </si>
  <si>
    <t>Kolom5015</t>
  </si>
  <si>
    <t>Kolom5016</t>
  </si>
  <si>
    <t>Kolom5017</t>
  </si>
  <si>
    <t>Kolom5018</t>
  </si>
  <si>
    <t>Kolom5019</t>
  </si>
  <si>
    <t>Kolom5020</t>
  </si>
  <si>
    <t>Kolom5021</t>
  </si>
  <si>
    <t>Kolom5022</t>
  </si>
  <si>
    <t>Kolom5023</t>
  </si>
  <si>
    <t>Kolom5024</t>
  </si>
  <si>
    <t>Kolom5025</t>
  </si>
  <si>
    <t>Kolom5026</t>
  </si>
  <si>
    <t>Kolom5027</t>
  </si>
  <si>
    <t>Kolom5028</t>
  </si>
  <si>
    <t>Kolom5029</t>
  </si>
  <si>
    <t>Kolom5030</t>
  </si>
  <si>
    <t>Kolom5031</t>
  </si>
  <si>
    <t>Kolom5032</t>
  </si>
  <si>
    <t>Kolom5033</t>
  </si>
  <si>
    <t>Kolom5034</t>
  </si>
  <si>
    <t>Kolom5035</t>
  </si>
  <si>
    <t>Kolom5036</t>
  </si>
  <si>
    <t>Kolom5037</t>
  </si>
  <si>
    <t>Kolom5038</t>
  </si>
  <si>
    <t>Kolom5039</t>
  </si>
  <si>
    <t>Kolom5040</t>
  </si>
  <si>
    <t>Kolom5041</t>
  </si>
  <si>
    <t>Kolom5042</t>
  </si>
  <si>
    <t>Kolom5043</t>
  </si>
  <si>
    <t>Kolom5044</t>
  </si>
  <si>
    <t>Kolom5045</t>
  </si>
  <si>
    <t>Kolom5046</t>
  </si>
  <si>
    <t>Kolom5047</t>
  </si>
  <si>
    <t>Kolom5048</t>
  </si>
  <si>
    <t>Kolom5049</t>
  </si>
  <si>
    <t>Kolom5050</t>
  </si>
  <si>
    <t>Kolom5051</t>
  </si>
  <si>
    <t>Kolom5052</t>
  </si>
  <si>
    <t>Kolom5053</t>
  </si>
  <si>
    <t>Kolom5054</t>
  </si>
  <si>
    <t>Kolom5055</t>
  </si>
  <si>
    <t>Kolom5056</t>
  </si>
  <si>
    <t>Kolom5057</t>
  </si>
  <si>
    <t>Kolom5058</t>
  </si>
  <si>
    <t>Kolom5059</t>
  </si>
  <si>
    <t>Kolom5060</t>
  </si>
  <si>
    <t>Kolom5061</t>
  </si>
  <si>
    <t>Kolom5062</t>
  </si>
  <si>
    <t>Kolom5063</t>
  </si>
  <si>
    <t>Kolom5064</t>
  </si>
  <si>
    <t>Kolom5065</t>
  </si>
  <si>
    <t>Kolom5066</t>
  </si>
  <si>
    <t>Kolom5067</t>
  </si>
  <si>
    <t>Kolom5068</t>
  </si>
  <si>
    <t>Kolom5069</t>
  </si>
  <si>
    <t>Kolom5070</t>
  </si>
  <si>
    <t>Kolom5071</t>
  </si>
  <si>
    <t>Kolom5072</t>
  </si>
  <si>
    <t>Kolom5073</t>
  </si>
  <si>
    <t>Kolom5074</t>
  </si>
  <si>
    <t>Kolom5075</t>
  </si>
  <si>
    <t>Kolom5076</t>
  </si>
  <si>
    <t>Kolom5077</t>
  </si>
  <si>
    <t>Kolom5078</t>
  </si>
  <si>
    <t>Kolom5079</t>
  </si>
  <si>
    <t>Kolom5080</t>
  </si>
  <si>
    <t>Kolom5081</t>
  </si>
  <si>
    <t>Kolom5082</t>
  </si>
  <si>
    <t>Kolom5083</t>
  </si>
  <si>
    <t>Kolom5084</t>
  </si>
  <si>
    <t>Kolom5085</t>
  </si>
  <si>
    <t>Kolom5086</t>
  </si>
  <si>
    <t>Kolom5087</t>
  </si>
  <si>
    <t>Kolom5088</t>
  </si>
  <si>
    <t>Kolom5089</t>
  </si>
  <si>
    <t>Kolom5090</t>
  </si>
  <si>
    <t>Kolom5091</t>
  </si>
  <si>
    <t>Kolom5092</t>
  </si>
  <si>
    <t>Kolom5093</t>
  </si>
  <si>
    <t>Kolom5094</t>
  </si>
  <si>
    <t>Kolom5095</t>
  </si>
  <si>
    <t>Kolom5096</t>
  </si>
  <si>
    <t>Kolom5097</t>
  </si>
  <si>
    <t>Kolom5098</t>
  </si>
  <si>
    <t>Kolom5099</t>
  </si>
  <si>
    <t>Kolom5100</t>
  </si>
  <si>
    <t>Kolom5101</t>
  </si>
  <si>
    <t>Kolom5102</t>
  </si>
  <si>
    <t>Kolom5103</t>
  </si>
  <si>
    <t>Kolom5104</t>
  </si>
  <si>
    <t>Kolom5105</t>
  </si>
  <si>
    <t>Kolom5106</t>
  </si>
  <si>
    <t>Kolom5107</t>
  </si>
  <si>
    <t>Kolom5108</t>
  </si>
  <si>
    <t>Kolom5109</t>
  </si>
  <si>
    <t>Kolom5110</t>
  </si>
  <si>
    <t>Kolom5111</t>
  </si>
  <si>
    <t>Kolom5112</t>
  </si>
  <si>
    <t>Kolom5113</t>
  </si>
  <si>
    <t>Kolom5114</t>
  </si>
  <si>
    <t>Kolom5115</t>
  </si>
  <si>
    <t>Kolom5116</t>
  </si>
  <si>
    <t>Kolom5117</t>
  </si>
  <si>
    <t>Kolom5118</t>
  </si>
  <si>
    <t>Kolom5119</t>
  </si>
  <si>
    <t>Kolom5120</t>
  </si>
  <si>
    <t>Kolom5121</t>
  </si>
  <si>
    <t>Kolom5122</t>
  </si>
  <si>
    <t>Kolom5123</t>
  </si>
  <si>
    <t>Kolom5124</t>
  </si>
  <si>
    <t>Kolom5125</t>
  </si>
  <si>
    <t>Kolom5126</t>
  </si>
  <si>
    <t>Kolom5127</t>
  </si>
  <si>
    <t>Kolom5128</t>
  </si>
  <si>
    <t>Kolom5129</t>
  </si>
  <si>
    <t>Kolom5130</t>
  </si>
  <si>
    <t>Kolom5131</t>
  </si>
  <si>
    <t>Kolom5132</t>
  </si>
  <si>
    <t>Kolom5133</t>
  </si>
  <si>
    <t>Kolom5134</t>
  </si>
  <si>
    <t>Kolom5135</t>
  </si>
  <si>
    <t>Kolom5136</t>
  </si>
  <si>
    <t>Kolom5137</t>
  </si>
  <si>
    <t>Kolom5138</t>
  </si>
  <si>
    <t>Kolom5139</t>
  </si>
  <si>
    <t>Kolom5140</t>
  </si>
  <si>
    <t>Kolom5141</t>
  </si>
  <si>
    <t>Kolom5142</t>
  </si>
  <si>
    <t>Kolom5143</t>
  </si>
  <si>
    <t>Kolom5144</t>
  </si>
  <si>
    <t>Kolom5145</t>
  </si>
  <si>
    <t>Kolom5146</t>
  </si>
  <si>
    <t>Kolom5147</t>
  </si>
  <si>
    <t>Kolom5148</t>
  </si>
  <si>
    <t>Kolom5149</t>
  </si>
  <si>
    <t>Kolom5150</t>
  </si>
  <si>
    <t>Kolom5151</t>
  </si>
  <si>
    <t>Kolom5152</t>
  </si>
  <si>
    <t>Kolom5153</t>
  </si>
  <si>
    <t>Kolom5154</t>
  </si>
  <si>
    <t>Kolom5155</t>
  </si>
  <si>
    <t>Kolom5156</t>
  </si>
  <si>
    <t>Kolom5157</t>
  </si>
  <si>
    <t>Kolom5158</t>
  </si>
  <si>
    <t>Kolom5159</t>
  </si>
  <si>
    <t>Kolom5160</t>
  </si>
  <si>
    <t>Kolom5161</t>
  </si>
  <si>
    <t>Kolom5162</t>
  </si>
  <si>
    <t>Kolom5163</t>
  </si>
  <si>
    <t>Kolom5164</t>
  </si>
  <si>
    <t>Kolom5165</t>
  </si>
  <si>
    <t>Kolom5166</t>
  </si>
  <si>
    <t>Kolom5167</t>
  </si>
  <si>
    <t>Kolom5168</t>
  </si>
  <si>
    <t>Kolom5169</t>
  </si>
  <si>
    <t>Kolom5170</t>
  </si>
  <si>
    <t>Kolom5171</t>
  </si>
  <si>
    <t>Kolom5172</t>
  </si>
  <si>
    <t>Kolom5173</t>
  </si>
  <si>
    <t>Kolom5174</t>
  </si>
  <si>
    <t>Kolom5175</t>
  </si>
  <si>
    <t>Kolom5176</t>
  </si>
  <si>
    <t>Kolom5177</t>
  </si>
  <si>
    <t>Kolom5178</t>
  </si>
  <si>
    <t>Kolom5179</t>
  </si>
  <si>
    <t>Kolom5180</t>
  </si>
  <si>
    <t>Kolom5181</t>
  </si>
  <si>
    <t>Kolom5182</t>
  </si>
  <si>
    <t>Kolom5183</t>
  </si>
  <si>
    <t>Kolom5184</t>
  </si>
  <si>
    <t>Kolom5185</t>
  </si>
  <si>
    <t>Kolom5186</t>
  </si>
  <si>
    <t>Kolom5187</t>
  </si>
  <si>
    <t>Kolom5188</t>
  </si>
  <si>
    <t>Kolom5189</t>
  </si>
  <si>
    <t>Kolom5190</t>
  </si>
  <si>
    <t>Kolom5191</t>
  </si>
  <si>
    <t>Kolom5192</t>
  </si>
  <si>
    <t>Kolom5193</t>
  </si>
  <si>
    <t>Kolom5194</t>
  </si>
  <si>
    <t>Kolom5195</t>
  </si>
  <si>
    <t>Kolom5196</t>
  </si>
  <si>
    <t>Kolom5197</t>
  </si>
  <si>
    <t>Kolom5198</t>
  </si>
  <si>
    <t>Kolom5199</t>
  </si>
  <si>
    <t>Kolom5200</t>
  </si>
  <si>
    <t>Kolom5201</t>
  </si>
  <si>
    <t>Kolom5202</t>
  </si>
  <si>
    <t>Kolom5203</t>
  </si>
  <si>
    <t>Kolom5204</t>
  </si>
  <si>
    <t>Kolom5205</t>
  </si>
  <si>
    <t>Kolom5206</t>
  </si>
  <si>
    <t>Kolom5207</t>
  </si>
  <si>
    <t>Kolom5208</t>
  </si>
  <si>
    <t>Kolom5209</t>
  </si>
  <si>
    <t>Kolom5210</t>
  </si>
  <si>
    <t>Kolom5211</t>
  </si>
  <si>
    <t>Kolom5212</t>
  </si>
  <si>
    <t>Kolom5213</t>
  </si>
  <si>
    <t>Kolom5214</t>
  </si>
  <si>
    <t>Kolom5215</t>
  </si>
  <si>
    <t>Kolom5216</t>
  </si>
  <si>
    <t>Kolom5217</t>
  </si>
  <si>
    <t>Kolom5218</t>
  </si>
  <si>
    <t>Kolom5219</t>
  </si>
  <si>
    <t>Kolom5220</t>
  </si>
  <si>
    <t>Kolom5221</t>
  </si>
  <si>
    <t>Kolom5222</t>
  </si>
  <si>
    <t>Kolom5223</t>
  </si>
  <si>
    <t>Kolom5224</t>
  </si>
  <si>
    <t>Kolom5225</t>
  </si>
  <si>
    <t>Kolom5226</t>
  </si>
  <si>
    <t>Kolom5227</t>
  </si>
  <si>
    <t>Kolom5228</t>
  </si>
  <si>
    <t>Kolom5229</t>
  </si>
  <si>
    <t>Kolom5230</t>
  </si>
  <si>
    <t>Kolom5231</t>
  </si>
  <si>
    <t>Kolom5232</t>
  </si>
  <si>
    <t>Kolom5233</t>
  </si>
  <si>
    <t>Kolom5234</t>
  </si>
  <si>
    <t>Kolom5235</t>
  </si>
  <si>
    <t>Kolom5236</t>
  </si>
  <si>
    <t>Kolom5237</t>
  </si>
  <si>
    <t>Kolom5238</t>
  </si>
  <si>
    <t>Kolom5239</t>
  </si>
  <si>
    <t>Kolom5240</t>
  </si>
  <si>
    <t>Kolom5241</t>
  </si>
  <si>
    <t>Kolom5242</t>
  </si>
  <si>
    <t>Kolom5243</t>
  </si>
  <si>
    <t>Kolom5244</t>
  </si>
  <si>
    <t>Kolom5245</t>
  </si>
  <si>
    <t>Kolom5246</t>
  </si>
  <si>
    <t>Kolom5247</t>
  </si>
  <si>
    <t>Kolom5248</t>
  </si>
  <si>
    <t>Kolom5249</t>
  </si>
  <si>
    <t>Kolom5250</t>
  </si>
  <si>
    <t>Kolom5251</t>
  </si>
  <si>
    <t>Kolom5252</t>
  </si>
  <si>
    <t>Kolom5253</t>
  </si>
  <si>
    <t>Kolom5254</t>
  </si>
  <si>
    <t>Kolom5255</t>
  </si>
  <si>
    <t>Kolom5256</t>
  </si>
  <si>
    <t>Kolom5257</t>
  </si>
  <si>
    <t>Kolom5258</t>
  </si>
  <si>
    <t>Kolom5259</t>
  </si>
  <si>
    <t>Kolom5260</t>
  </si>
  <si>
    <t>Kolom5261</t>
  </si>
  <si>
    <t>Kolom5262</t>
  </si>
  <si>
    <t>Kolom5263</t>
  </si>
  <si>
    <t>Kolom5264</t>
  </si>
  <si>
    <t>Kolom5265</t>
  </si>
  <si>
    <t>Kolom5266</t>
  </si>
  <si>
    <t>Kolom5267</t>
  </si>
  <si>
    <t>Kolom5268</t>
  </si>
  <si>
    <t>Kolom5269</t>
  </si>
  <si>
    <t>Kolom5270</t>
  </si>
  <si>
    <t>Kolom5271</t>
  </si>
  <si>
    <t>Kolom5272</t>
  </si>
  <si>
    <t>Kolom5273</t>
  </si>
  <si>
    <t>Kolom5274</t>
  </si>
  <si>
    <t>Kolom5275</t>
  </si>
  <si>
    <t>Kolom5276</t>
  </si>
  <si>
    <t>Kolom5277</t>
  </si>
  <si>
    <t>Kolom5278</t>
  </si>
  <si>
    <t>Kolom5279</t>
  </si>
  <si>
    <t>Kolom5280</t>
  </si>
  <si>
    <t>Kolom5281</t>
  </si>
  <si>
    <t>Kolom5282</t>
  </si>
  <si>
    <t>Kolom5283</t>
  </si>
  <si>
    <t>Kolom5284</t>
  </si>
  <si>
    <t>Kolom5285</t>
  </si>
  <si>
    <t>Kolom5286</t>
  </si>
  <si>
    <t>Kolom5287</t>
  </si>
  <si>
    <t>Kolom5288</t>
  </si>
  <si>
    <t>Kolom5289</t>
  </si>
  <si>
    <t>Kolom5290</t>
  </si>
  <si>
    <t>Kolom5291</t>
  </si>
  <si>
    <t>Kolom5292</t>
  </si>
  <si>
    <t>Kolom5293</t>
  </si>
  <si>
    <t>Kolom5294</t>
  </si>
  <si>
    <t>Kolom5295</t>
  </si>
  <si>
    <t>Kolom5296</t>
  </si>
  <si>
    <t>Kolom5297</t>
  </si>
  <si>
    <t>Kolom5298</t>
  </si>
  <si>
    <t>Kolom5299</t>
  </si>
  <si>
    <t>Kolom5300</t>
  </si>
  <si>
    <t>Kolom5301</t>
  </si>
  <si>
    <t>Kolom5302</t>
  </si>
  <si>
    <t>Kolom5303</t>
  </si>
  <si>
    <t>Kolom5304</t>
  </si>
  <si>
    <t>Kolom5305</t>
  </si>
  <si>
    <t>Kolom5306</t>
  </si>
  <si>
    <t>Kolom5307</t>
  </si>
  <si>
    <t>Kolom5308</t>
  </si>
  <si>
    <t>Kolom5309</t>
  </si>
  <si>
    <t>Kolom5310</t>
  </si>
  <si>
    <t>Kolom5311</t>
  </si>
  <si>
    <t>Kolom5312</t>
  </si>
  <si>
    <t>Kolom5313</t>
  </si>
  <si>
    <t>Kolom5314</t>
  </si>
  <si>
    <t>Kolom5315</t>
  </si>
  <si>
    <t>Kolom5316</t>
  </si>
  <si>
    <t>Kolom5317</t>
  </si>
  <si>
    <t>Kolom5318</t>
  </si>
  <si>
    <t>Kolom5319</t>
  </si>
  <si>
    <t>Kolom5320</t>
  </si>
  <si>
    <t>Kolom5321</t>
  </si>
  <si>
    <t>Kolom5322</t>
  </si>
  <si>
    <t>Kolom5323</t>
  </si>
  <si>
    <t>Kolom5324</t>
  </si>
  <si>
    <t>Kolom5325</t>
  </si>
  <si>
    <t>Kolom5326</t>
  </si>
  <si>
    <t>Kolom5327</t>
  </si>
  <si>
    <t>Kolom5328</t>
  </si>
  <si>
    <t>Kolom5329</t>
  </si>
  <si>
    <t>Kolom5330</t>
  </si>
  <si>
    <t>Kolom5331</t>
  </si>
  <si>
    <t>Kolom5332</t>
  </si>
  <si>
    <t>Kolom5333</t>
  </si>
  <si>
    <t>Kolom5334</t>
  </si>
  <si>
    <t>Kolom5335</t>
  </si>
  <si>
    <t>Kolom5336</t>
  </si>
  <si>
    <t>Kolom5337</t>
  </si>
  <si>
    <t>Kolom5338</t>
  </si>
  <si>
    <t>Kolom5339</t>
  </si>
  <si>
    <t>Kolom5340</t>
  </si>
  <si>
    <t>Kolom5341</t>
  </si>
  <si>
    <t>Kolom5342</t>
  </si>
  <si>
    <t>Kolom5343</t>
  </si>
  <si>
    <t>Kolom5344</t>
  </si>
  <si>
    <t>Kolom5345</t>
  </si>
  <si>
    <t>Kolom5346</t>
  </si>
  <si>
    <t>Kolom5347</t>
  </si>
  <si>
    <t>Kolom5348</t>
  </si>
  <si>
    <t>Kolom5349</t>
  </si>
  <si>
    <t>Kolom5350</t>
  </si>
  <si>
    <t>Kolom5351</t>
  </si>
  <si>
    <t>Kolom5352</t>
  </si>
  <si>
    <t>Kolom5353</t>
  </si>
  <si>
    <t>Kolom5354</t>
  </si>
  <si>
    <t>Kolom5355</t>
  </si>
  <si>
    <t>Kolom5356</t>
  </si>
  <si>
    <t>Kolom5357</t>
  </si>
  <si>
    <t>Kolom5358</t>
  </si>
  <si>
    <t>Kolom5359</t>
  </si>
  <si>
    <t>Kolom5360</t>
  </si>
  <si>
    <t>Kolom5361</t>
  </si>
  <si>
    <t>Kolom5362</t>
  </si>
  <si>
    <t>Kolom5363</t>
  </si>
  <si>
    <t>Kolom5364</t>
  </si>
  <si>
    <t>Kolom5365</t>
  </si>
  <si>
    <t>Kolom5366</t>
  </si>
  <si>
    <t>Kolom5367</t>
  </si>
  <si>
    <t>Kolom5368</t>
  </si>
  <si>
    <t>Kolom5369</t>
  </si>
  <si>
    <t>Kolom5370</t>
  </si>
  <si>
    <t>Kolom5371</t>
  </si>
  <si>
    <t>Kolom5372</t>
  </si>
  <si>
    <t>Kolom5373</t>
  </si>
  <si>
    <t>Kolom5374</t>
  </si>
  <si>
    <t>Kolom5375</t>
  </si>
  <si>
    <t>Kolom5376</t>
  </si>
  <si>
    <t>Kolom5377</t>
  </si>
  <si>
    <t>Kolom5378</t>
  </si>
  <si>
    <t>Kolom5379</t>
  </si>
  <si>
    <t>Kolom5380</t>
  </si>
  <si>
    <t>Kolom5381</t>
  </si>
  <si>
    <t>Kolom5382</t>
  </si>
  <si>
    <t>Kolom5383</t>
  </si>
  <si>
    <t>Kolom5384</t>
  </si>
  <si>
    <t>Kolom5385</t>
  </si>
  <si>
    <t>Kolom5386</t>
  </si>
  <si>
    <t>Kolom5387</t>
  </si>
  <si>
    <t>Kolom5388</t>
  </si>
  <si>
    <t>Kolom5389</t>
  </si>
  <si>
    <t>Kolom5390</t>
  </si>
  <si>
    <t>Kolom5391</t>
  </si>
  <si>
    <t>Kolom5392</t>
  </si>
  <si>
    <t>Kolom5393</t>
  </si>
  <si>
    <t>Kolom5394</t>
  </si>
  <si>
    <t>Kolom5395</t>
  </si>
  <si>
    <t>Kolom5396</t>
  </si>
  <si>
    <t>Kolom5397</t>
  </si>
  <si>
    <t>Kolom5398</t>
  </si>
  <si>
    <t>Kolom5399</t>
  </si>
  <si>
    <t>Kolom5400</t>
  </si>
  <si>
    <t>Kolom5401</t>
  </si>
  <si>
    <t>Kolom5402</t>
  </si>
  <si>
    <t>Kolom5403</t>
  </si>
  <si>
    <t>Kolom5404</t>
  </si>
  <si>
    <t>Kolom5405</t>
  </si>
  <si>
    <t>Kolom5406</t>
  </si>
  <si>
    <t>Kolom5407</t>
  </si>
  <si>
    <t>Kolom5408</t>
  </si>
  <si>
    <t>Kolom5409</t>
  </si>
  <si>
    <t>Kolom5410</t>
  </si>
  <si>
    <t>Kolom5411</t>
  </si>
  <si>
    <t>Kolom5412</t>
  </si>
  <si>
    <t>Kolom5413</t>
  </si>
  <si>
    <t>Kolom5414</t>
  </si>
  <si>
    <t>Kolom5415</t>
  </si>
  <si>
    <t>Kolom5416</t>
  </si>
  <si>
    <t>Kolom5417</t>
  </si>
  <si>
    <t>Kolom5418</t>
  </si>
  <si>
    <t>Kolom5419</t>
  </si>
  <si>
    <t>Kolom5420</t>
  </si>
  <si>
    <t>Kolom5421</t>
  </si>
  <si>
    <t>Kolom5422</t>
  </si>
  <si>
    <t>Kolom5423</t>
  </si>
  <si>
    <t>Kolom5424</t>
  </si>
  <si>
    <t>Kolom5425</t>
  </si>
  <si>
    <t>Kolom5426</t>
  </si>
  <si>
    <t>Kolom5427</t>
  </si>
  <si>
    <t>Kolom5428</t>
  </si>
  <si>
    <t>Kolom5429</t>
  </si>
  <si>
    <t>Kolom5430</t>
  </si>
  <si>
    <t>Kolom5431</t>
  </si>
  <si>
    <t>Kolom5432</t>
  </si>
  <si>
    <t>Kolom5433</t>
  </si>
  <si>
    <t>Kolom5434</t>
  </si>
  <si>
    <t>Kolom5435</t>
  </si>
  <si>
    <t>Kolom5436</t>
  </si>
  <si>
    <t>Kolom5437</t>
  </si>
  <si>
    <t>Kolom5438</t>
  </si>
  <si>
    <t>Kolom5439</t>
  </si>
  <si>
    <t>Kolom5440</t>
  </si>
  <si>
    <t>Kolom5441</t>
  </si>
  <si>
    <t>Kolom5442</t>
  </si>
  <si>
    <t>Kolom5443</t>
  </si>
  <si>
    <t>Kolom5444</t>
  </si>
  <si>
    <t>Kolom5445</t>
  </si>
  <si>
    <t>Kolom5446</t>
  </si>
  <si>
    <t>Kolom5447</t>
  </si>
  <si>
    <t>Kolom5448</t>
  </si>
  <si>
    <t>Kolom5449</t>
  </si>
  <si>
    <t>Kolom5450</t>
  </si>
  <si>
    <t>Kolom5451</t>
  </si>
  <si>
    <t>Kolom5452</t>
  </si>
  <si>
    <t>Kolom5453</t>
  </si>
  <si>
    <t>Kolom5454</t>
  </si>
  <si>
    <t>Kolom5455</t>
  </si>
  <si>
    <t>Kolom5456</t>
  </si>
  <si>
    <t>Kolom5457</t>
  </si>
  <si>
    <t>Kolom5458</t>
  </si>
  <si>
    <t>Kolom5459</t>
  </si>
  <si>
    <t>Kolom5460</t>
  </si>
  <si>
    <t>Kolom5461</t>
  </si>
  <si>
    <t>Kolom5462</t>
  </si>
  <si>
    <t>Kolom5463</t>
  </si>
  <si>
    <t>Kolom5464</t>
  </si>
  <si>
    <t>Kolom5465</t>
  </si>
  <si>
    <t>Kolom5466</t>
  </si>
  <si>
    <t>Kolom5467</t>
  </si>
  <si>
    <t>Kolom5468</t>
  </si>
  <si>
    <t>Kolom5469</t>
  </si>
  <si>
    <t>Kolom5470</t>
  </si>
  <si>
    <t>Kolom5471</t>
  </si>
  <si>
    <t>Kolom5472</t>
  </si>
  <si>
    <t>Kolom5473</t>
  </si>
  <si>
    <t>Kolom5474</t>
  </si>
  <si>
    <t>Kolom5475</t>
  </si>
  <si>
    <t>Kolom5476</t>
  </si>
  <si>
    <t>Kolom5477</t>
  </si>
  <si>
    <t>Kolom5478</t>
  </si>
  <si>
    <t>Kolom5479</t>
  </si>
  <si>
    <t>Kolom5480</t>
  </si>
  <si>
    <t>Kolom5481</t>
  </si>
  <si>
    <t>Kolom5482</t>
  </si>
  <si>
    <t>Kolom5483</t>
  </si>
  <si>
    <t>Kolom5484</t>
  </si>
  <si>
    <t>Kolom5485</t>
  </si>
  <si>
    <t>Kolom5486</t>
  </si>
  <si>
    <t>Kolom5487</t>
  </si>
  <si>
    <t>Kolom5488</t>
  </si>
  <si>
    <t>Kolom5489</t>
  </si>
  <si>
    <t>Kolom5490</t>
  </si>
  <si>
    <t>Kolom5491</t>
  </si>
  <si>
    <t>Kolom5492</t>
  </si>
  <si>
    <t>Kolom5493</t>
  </si>
  <si>
    <t>Kolom5494</t>
  </si>
  <si>
    <t>Kolom5495</t>
  </si>
  <si>
    <t>Kolom5496</t>
  </si>
  <si>
    <t>Kolom5497</t>
  </si>
  <si>
    <t>Kolom5498</t>
  </si>
  <si>
    <t>Kolom5499</t>
  </si>
  <si>
    <t>Kolom5500</t>
  </si>
  <si>
    <t>Kolom5501</t>
  </si>
  <si>
    <t>Kolom5502</t>
  </si>
  <si>
    <t>Kolom5503</t>
  </si>
  <si>
    <t>Kolom5504</t>
  </si>
  <si>
    <t>Kolom5505</t>
  </si>
  <si>
    <t>Kolom5506</t>
  </si>
  <si>
    <t>Kolom5507</t>
  </si>
  <si>
    <t>Kolom5508</t>
  </si>
  <si>
    <t>Kolom5509</t>
  </si>
  <si>
    <t>Kolom5510</t>
  </si>
  <si>
    <t>Kolom5511</t>
  </si>
  <si>
    <t>Kolom5512</t>
  </si>
  <si>
    <t>Kolom5513</t>
  </si>
  <si>
    <t>Kolom5514</t>
  </si>
  <si>
    <t>Kolom5515</t>
  </si>
  <si>
    <t>Kolom5516</t>
  </si>
  <si>
    <t>Kolom5517</t>
  </si>
  <si>
    <t>Kolom5518</t>
  </si>
  <si>
    <t>Kolom5519</t>
  </si>
  <si>
    <t>Kolom5520</t>
  </si>
  <si>
    <t>Kolom5521</t>
  </si>
  <si>
    <t>Kolom5522</t>
  </si>
  <si>
    <t>Kolom5523</t>
  </si>
  <si>
    <t>Kolom5524</t>
  </si>
  <si>
    <t>Kolom5525</t>
  </si>
  <si>
    <t>Kolom5526</t>
  </si>
  <si>
    <t>Kolom5527</t>
  </si>
  <si>
    <t>Kolom5528</t>
  </si>
  <si>
    <t>Kolom5529</t>
  </si>
  <si>
    <t>Kolom5530</t>
  </si>
  <si>
    <t>Kolom5531</t>
  </si>
  <si>
    <t>Kolom5532</t>
  </si>
  <si>
    <t>Kolom5533</t>
  </si>
  <si>
    <t>Kolom5534</t>
  </si>
  <si>
    <t>Kolom5535</t>
  </si>
  <si>
    <t>Kolom5536</t>
  </si>
  <si>
    <t>Kolom5537</t>
  </si>
  <si>
    <t>Kolom5538</t>
  </si>
  <si>
    <t>Kolom5539</t>
  </si>
  <si>
    <t>Kolom5540</t>
  </si>
  <si>
    <t>Kolom5541</t>
  </si>
  <si>
    <t>Kolom5542</t>
  </si>
  <si>
    <t>Kolom5543</t>
  </si>
  <si>
    <t>Kolom5544</t>
  </si>
  <si>
    <t>Kolom5545</t>
  </si>
  <si>
    <t>Kolom5546</t>
  </si>
  <si>
    <t>Kolom5547</t>
  </si>
  <si>
    <t>Kolom5548</t>
  </si>
  <si>
    <t>Kolom5549</t>
  </si>
  <si>
    <t>Kolom5550</t>
  </si>
  <si>
    <t>Kolom5551</t>
  </si>
  <si>
    <t>Kolom5552</t>
  </si>
  <si>
    <t>Kolom5553</t>
  </si>
  <si>
    <t>Kolom5554</t>
  </si>
  <si>
    <t>Kolom5555</t>
  </si>
  <si>
    <t>Kolom5556</t>
  </si>
  <si>
    <t>Kolom5557</t>
  </si>
  <si>
    <t>Kolom5558</t>
  </si>
  <si>
    <t>Kolom5559</t>
  </si>
  <si>
    <t>Kolom5560</t>
  </si>
  <si>
    <t>Kolom5561</t>
  </si>
  <si>
    <t>Kolom5562</t>
  </si>
  <si>
    <t>Kolom5563</t>
  </si>
  <si>
    <t>Kolom5564</t>
  </si>
  <si>
    <t>Kolom5565</t>
  </si>
  <si>
    <t>Kolom5566</t>
  </si>
  <si>
    <t>Kolom5567</t>
  </si>
  <si>
    <t>Kolom5568</t>
  </si>
  <si>
    <t>Kolom5569</t>
  </si>
  <si>
    <t>Kolom5570</t>
  </si>
  <si>
    <t>Kolom5571</t>
  </si>
  <si>
    <t>Kolom5572</t>
  </si>
  <si>
    <t>Kolom5573</t>
  </si>
  <si>
    <t>Kolom5574</t>
  </si>
  <si>
    <t>Kolom5575</t>
  </si>
  <si>
    <t>Kolom5576</t>
  </si>
  <si>
    <t>Kolom5577</t>
  </si>
  <si>
    <t>Kolom5578</t>
  </si>
  <si>
    <t>Kolom5579</t>
  </si>
  <si>
    <t>Kolom5580</t>
  </si>
  <si>
    <t>Kolom5581</t>
  </si>
  <si>
    <t>Kolom5582</t>
  </si>
  <si>
    <t>Kolom5583</t>
  </si>
  <si>
    <t>Kolom5584</t>
  </si>
  <si>
    <t>Kolom5585</t>
  </si>
  <si>
    <t>Kolom5586</t>
  </si>
  <si>
    <t>Kolom5587</t>
  </si>
  <si>
    <t>Kolom5588</t>
  </si>
  <si>
    <t>Kolom5589</t>
  </si>
  <si>
    <t>Kolom5590</t>
  </si>
  <si>
    <t>Kolom5591</t>
  </si>
  <si>
    <t>Kolom5592</t>
  </si>
  <si>
    <t>Kolom5593</t>
  </si>
  <si>
    <t>Kolom5594</t>
  </si>
  <si>
    <t>Kolom5595</t>
  </si>
  <si>
    <t>Kolom5596</t>
  </si>
  <si>
    <t>Kolom5597</t>
  </si>
  <si>
    <t>Kolom5598</t>
  </si>
  <si>
    <t>Kolom5599</t>
  </si>
  <si>
    <t>Kolom5600</t>
  </si>
  <si>
    <t>Kolom5601</t>
  </si>
  <si>
    <t>Kolom5602</t>
  </si>
  <si>
    <t>Kolom5603</t>
  </si>
  <si>
    <t>Kolom5604</t>
  </si>
  <si>
    <t>Kolom5605</t>
  </si>
  <si>
    <t>Kolom5606</t>
  </si>
  <si>
    <t>Kolom5607</t>
  </si>
  <si>
    <t>Kolom5608</t>
  </si>
  <si>
    <t>Kolom5609</t>
  </si>
  <si>
    <t>Kolom5610</t>
  </si>
  <si>
    <t>Kolom5611</t>
  </si>
  <si>
    <t>Kolom5612</t>
  </si>
  <si>
    <t>Kolom5613</t>
  </si>
  <si>
    <t>Kolom5614</t>
  </si>
  <si>
    <t>Kolom5615</t>
  </si>
  <si>
    <t>Kolom5616</t>
  </si>
  <si>
    <t>Kolom5617</t>
  </si>
  <si>
    <t>Kolom5618</t>
  </si>
  <si>
    <t>Kolom5619</t>
  </si>
  <si>
    <t>Kolom5620</t>
  </si>
  <si>
    <t>Kolom5621</t>
  </si>
  <si>
    <t>Kolom5622</t>
  </si>
  <si>
    <t>Kolom5623</t>
  </si>
  <si>
    <t>Kolom5624</t>
  </si>
  <si>
    <t>Kolom5625</t>
  </si>
  <si>
    <t>Kolom5626</t>
  </si>
  <si>
    <t>Kolom5627</t>
  </si>
  <si>
    <t>Kolom5628</t>
  </si>
  <si>
    <t>Kolom5629</t>
  </si>
  <si>
    <t>Kolom5630</t>
  </si>
  <si>
    <t>Kolom5631</t>
  </si>
  <si>
    <t>Kolom5632</t>
  </si>
  <si>
    <t>Kolom5633</t>
  </si>
  <si>
    <t>Kolom5634</t>
  </si>
  <si>
    <t>Kolom5635</t>
  </si>
  <si>
    <t>Kolom5636</t>
  </si>
  <si>
    <t>Kolom5637</t>
  </si>
  <si>
    <t>Kolom5638</t>
  </si>
  <si>
    <t>Kolom5639</t>
  </si>
  <si>
    <t>Kolom5640</t>
  </si>
  <si>
    <t>Kolom5641</t>
  </si>
  <si>
    <t>Kolom5642</t>
  </si>
  <si>
    <t>Kolom5643</t>
  </si>
  <si>
    <t>Kolom5644</t>
  </si>
  <si>
    <t>Kolom5645</t>
  </si>
  <si>
    <t>Kolom5646</t>
  </si>
  <si>
    <t>Kolom5647</t>
  </si>
  <si>
    <t>Kolom5648</t>
  </si>
  <si>
    <t>Kolom5649</t>
  </si>
  <si>
    <t>Kolom5650</t>
  </si>
  <si>
    <t>Kolom5651</t>
  </si>
  <si>
    <t>Kolom5652</t>
  </si>
  <si>
    <t>Kolom5653</t>
  </si>
  <si>
    <t>Kolom5654</t>
  </si>
  <si>
    <t>Kolom5655</t>
  </si>
  <si>
    <t>Kolom5656</t>
  </si>
  <si>
    <t>Kolom5657</t>
  </si>
  <si>
    <t>Kolom5658</t>
  </si>
  <si>
    <t>Kolom5659</t>
  </si>
  <si>
    <t>Kolom5660</t>
  </si>
  <si>
    <t>Kolom5661</t>
  </si>
  <si>
    <t>Kolom5662</t>
  </si>
  <si>
    <t>Kolom5663</t>
  </si>
  <si>
    <t>Kolom5664</t>
  </si>
  <si>
    <t>Kolom5665</t>
  </si>
  <si>
    <t>Kolom5666</t>
  </si>
  <si>
    <t>Kolom5667</t>
  </si>
  <si>
    <t>Kolom5668</t>
  </si>
  <si>
    <t>Kolom5669</t>
  </si>
  <si>
    <t>Kolom5670</t>
  </si>
  <si>
    <t>Kolom5671</t>
  </si>
  <si>
    <t>Kolom5672</t>
  </si>
  <si>
    <t>Kolom5673</t>
  </si>
  <si>
    <t>Kolom5674</t>
  </si>
  <si>
    <t>Kolom5675</t>
  </si>
  <si>
    <t>Kolom5676</t>
  </si>
  <si>
    <t>Kolom5677</t>
  </si>
  <si>
    <t>Kolom5678</t>
  </si>
  <si>
    <t>Kolom5679</t>
  </si>
  <si>
    <t>Kolom5680</t>
  </si>
  <si>
    <t>Kolom5681</t>
  </si>
  <si>
    <t>Kolom5682</t>
  </si>
  <si>
    <t>Kolom5683</t>
  </si>
  <si>
    <t>Kolom5684</t>
  </si>
  <si>
    <t>Kolom5685</t>
  </si>
  <si>
    <t>Kolom5686</t>
  </si>
  <si>
    <t>Kolom5687</t>
  </si>
  <si>
    <t>Kolom5688</t>
  </si>
  <si>
    <t>Kolom5689</t>
  </si>
  <si>
    <t>Kolom5690</t>
  </si>
  <si>
    <t>Kolom5691</t>
  </si>
  <si>
    <t>Kolom5692</t>
  </si>
  <si>
    <t>Kolom5693</t>
  </si>
  <si>
    <t>Kolom5694</t>
  </si>
  <si>
    <t>Kolom5695</t>
  </si>
  <si>
    <t>Kolom5696</t>
  </si>
  <si>
    <t>Kolom5697</t>
  </si>
  <si>
    <t>Kolom5698</t>
  </si>
  <si>
    <t>Kolom5699</t>
  </si>
  <si>
    <t>Kolom5700</t>
  </si>
  <si>
    <t>Kolom5701</t>
  </si>
  <si>
    <t>Kolom5702</t>
  </si>
  <si>
    <t>Kolom5703</t>
  </si>
  <si>
    <t>Kolom5704</t>
  </si>
  <si>
    <t>Kolom5705</t>
  </si>
  <si>
    <t>Kolom5706</t>
  </si>
  <si>
    <t>Kolom5707</t>
  </si>
  <si>
    <t>Kolom5708</t>
  </si>
  <si>
    <t>Kolom5709</t>
  </si>
  <si>
    <t>Kolom5710</t>
  </si>
  <si>
    <t>Kolom5711</t>
  </si>
  <si>
    <t>Kolom5712</t>
  </si>
  <si>
    <t>Kolom5713</t>
  </si>
  <si>
    <t>Kolom5714</t>
  </si>
  <si>
    <t>Kolom5715</t>
  </si>
  <si>
    <t>Kolom5716</t>
  </si>
  <si>
    <t>Kolom5717</t>
  </si>
  <si>
    <t>Kolom5718</t>
  </si>
  <si>
    <t>Kolom5719</t>
  </si>
  <si>
    <t>Kolom5720</t>
  </si>
  <si>
    <t>Kolom5721</t>
  </si>
  <si>
    <t>Kolom5722</t>
  </si>
  <si>
    <t>Kolom5723</t>
  </si>
  <si>
    <t>Kolom5724</t>
  </si>
  <si>
    <t>Kolom5725</t>
  </si>
  <si>
    <t>Kolom5726</t>
  </si>
  <si>
    <t>Kolom5727</t>
  </si>
  <si>
    <t>Kolom5728</t>
  </si>
  <si>
    <t>Kolom5729</t>
  </si>
  <si>
    <t>Kolom5730</t>
  </si>
  <si>
    <t>Kolom5731</t>
  </si>
  <si>
    <t>Kolom5732</t>
  </si>
  <si>
    <t>Kolom5733</t>
  </si>
  <si>
    <t>Kolom5734</t>
  </si>
  <si>
    <t>Kolom5735</t>
  </si>
  <si>
    <t>Kolom5736</t>
  </si>
  <si>
    <t>Kolom5737</t>
  </si>
  <si>
    <t>Kolom5738</t>
  </si>
  <si>
    <t>Kolom5739</t>
  </si>
  <si>
    <t>Kolom5740</t>
  </si>
  <si>
    <t>Kolom5741</t>
  </si>
  <si>
    <t>Kolom5742</t>
  </si>
  <si>
    <t>Kolom5743</t>
  </si>
  <si>
    <t>Kolom5744</t>
  </si>
  <si>
    <t>Kolom5745</t>
  </si>
  <si>
    <t>Kolom5746</t>
  </si>
  <si>
    <t>Kolom5747</t>
  </si>
  <si>
    <t>Kolom5748</t>
  </si>
  <si>
    <t>Kolom5749</t>
  </si>
  <si>
    <t>Kolom5750</t>
  </si>
  <si>
    <t>Kolom5751</t>
  </si>
  <si>
    <t>Kolom5752</t>
  </si>
  <si>
    <t>Kolom5753</t>
  </si>
  <si>
    <t>Kolom5754</t>
  </si>
  <si>
    <t>Kolom5755</t>
  </si>
  <si>
    <t>Kolom5756</t>
  </si>
  <si>
    <t>Kolom5757</t>
  </si>
  <si>
    <t>Kolom5758</t>
  </si>
  <si>
    <t>Kolom5759</t>
  </si>
  <si>
    <t>Kolom5760</t>
  </si>
  <si>
    <t>Kolom5761</t>
  </si>
  <si>
    <t>Kolom5762</t>
  </si>
  <si>
    <t>Kolom5763</t>
  </si>
  <si>
    <t>Kolom5764</t>
  </si>
  <si>
    <t>Kolom5765</t>
  </si>
  <si>
    <t>Kolom5766</t>
  </si>
  <si>
    <t>Kolom5767</t>
  </si>
  <si>
    <t>Kolom5768</t>
  </si>
  <si>
    <t>Kolom5769</t>
  </si>
  <si>
    <t>Kolom5770</t>
  </si>
  <si>
    <t>Kolom5771</t>
  </si>
  <si>
    <t>Kolom5772</t>
  </si>
  <si>
    <t>Kolom5773</t>
  </si>
  <si>
    <t>Kolom5774</t>
  </si>
  <si>
    <t>Kolom5775</t>
  </si>
  <si>
    <t>Kolom5776</t>
  </si>
  <si>
    <t>Kolom5777</t>
  </si>
  <si>
    <t>Kolom5778</t>
  </si>
  <si>
    <t>Kolom5779</t>
  </si>
  <si>
    <t>Kolom5780</t>
  </si>
  <si>
    <t>Kolom5781</t>
  </si>
  <si>
    <t>Kolom5782</t>
  </si>
  <si>
    <t>Kolom5783</t>
  </si>
  <si>
    <t>Kolom5784</t>
  </si>
  <si>
    <t>Kolom5785</t>
  </si>
  <si>
    <t>Kolom5786</t>
  </si>
  <si>
    <t>Kolom5787</t>
  </si>
  <si>
    <t>Kolom5788</t>
  </si>
  <si>
    <t>Kolom5789</t>
  </si>
  <si>
    <t>Kolom5790</t>
  </si>
  <si>
    <t>Kolom5791</t>
  </si>
  <si>
    <t>Kolom5792</t>
  </si>
  <si>
    <t>Kolom5793</t>
  </si>
  <si>
    <t>Kolom5794</t>
  </si>
  <si>
    <t>Kolom5795</t>
  </si>
  <si>
    <t>Kolom5796</t>
  </si>
  <si>
    <t>Kolom5797</t>
  </si>
  <si>
    <t>Kolom5798</t>
  </si>
  <si>
    <t>Kolom5799</t>
  </si>
  <si>
    <t>Kolom5800</t>
  </si>
  <si>
    <t>Kolom5801</t>
  </si>
  <si>
    <t>Kolom5802</t>
  </si>
  <si>
    <t>Kolom5803</t>
  </si>
  <si>
    <t>Kolom5804</t>
  </si>
  <si>
    <t>Kolom5805</t>
  </si>
  <si>
    <t>Kolom5806</t>
  </si>
  <si>
    <t>Kolom5807</t>
  </si>
  <si>
    <t>Kolom5808</t>
  </si>
  <si>
    <t>Kolom5809</t>
  </si>
  <si>
    <t>Kolom5810</t>
  </si>
  <si>
    <t>Kolom5811</t>
  </si>
  <si>
    <t>Kolom5812</t>
  </si>
  <si>
    <t>Kolom5813</t>
  </si>
  <si>
    <t>Kolom5814</t>
  </si>
  <si>
    <t>Kolom5815</t>
  </si>
  <si>
    <t>Kolom5816</t>
  </si>
  <si>
    <t>Kolom5817</t>
  </si>
  <si>
    <t>Kolom5818</t>
  </si>
  <si>
    <t>Kolom5819</t>
  </si>
  <si>
    <t>Kolom5820</t>
  </si>
  <si>
    <t>Kolom5821</t>
  </si>
  <si>
    <t>Kolom5822</t>
  </si>
  <si>
    <t>Kolom5823</t>
  </si>
  <si>
    <t>Kolom5824</t>
  </si>
  <si>
    <t>Kolom5825</t>
  </si>
  <si>
    <t>Kolom5826</t>
  </si>
  <si>
    <t>Kolom5827</t>
  </si>
  <si>
    <t>Kolom5828</t>
  </si>
  <si>
    <t>Kolom5829</t>
  </si>
  <si>
    <t>Kolom5830</t>
  </si>
  <si>
    <t>Kolom5831</t>
  </si>
  <si>
    <t>Kolom5832</t>
  </si>
  <si>
    <t>Kolom5833</t>
  </si>
  <si>
    <t>Kolom5834</t>
  </si>
  <si>
    <t>Kolom5835</t>
  </si>
  <si>
    <t>Kolom5836</t>
  </si>
  <si>
    <t>Kolom5837</t>
  </si>
  <si>
    <t>Kolom5838</t>
  </si>
  <si>
    <t>Kolom5839</t>
  </si>
  <si>
    <t>Kolom5840</t>
  </si>
  <si>
    <t>Kolom5841</t>
  </si>
  <si>
    <t>Kolom5842</t>
  </si>
  <si>
    <t>Kolom5843</t>
  </si>
  <si>
    <t>Kolom5844</t>
  </si>
  <si>
    <t>Kolom5845</t>
  </si>
  <si>
    <t>Kolom5846</t>
  </si>
  <si>
    <t>Kolom5847</t>
  </si>
  <si>
    <t>Kolom5848</t>
  </si>
  <si>
    <t>Kolom5849</t>
  </si>
  <si>
    <t>Kolom5850</t>
  </si>
  <si>
    <t>Kolom5851</t>
  </si>
  <si>
    <t>Kolom5852</t>
  </si>
  <si>
    <t>Kolom5853</t>
  </si>
  <si>
    <t>Kolom5854</t>
  </si>
  <si>
    <t>Kolom5855</t>
  </si>
  <si>
    <t>Kolom5856</t>
  </si>
  <si>
    <t>Kolom5857</t>
  </si>
  <si>
    <t>Kolom5858</t>
  </si>
  <si>
    <t>Kolom5859</t>
  </si>
  <si>
    <t>Kolom5860</t>
  </si>
  <si>
    <t>Kolom5861</t>
  </si>
  <si>
    <t>Kolom5862</t>
  </si>
  <si>
    <t>Kolom5863</t>
  </si>
  <si>
    <t>Kolom5864</t>
  </si>
  <si>
    <t>Kolom5865</t>
  </si>
  <si>
    <t>Kolom5866</t>
  </si>
  <si>
    <t>Kolom5867</t>
  </si>
  <si>
    <t>Kolom5868</t>
  </si>
  <si>
    <t>Kolom5869</t>
  </si>
  <si>
    <t>Kolom5870</t>
  </si>
  <si>
    <t>Kolom5871</t>
  </si>
  <si>
    <t>Kolom5872</t>
  </si>
  <si>
    <t>Kolom5873</t>
  </si>
  <si>
    <t>Kolom5874</t>
  </si>
  <si>
    <t>Kolom5875</t>
  </si>
  <si>
    <t>Kolom5876</t>
  </si>
  <si>
    <t>Kolom5877</t>
  </si>
  <si>
    <t>Kolom5878</t>
  </si>
  <si>
    <t>Kolom5879</t>
  </si>
  <si>
    <t>Kolom5880</t>
  </si>
  <si>
    <t>Kolom5881</t>
  </si>
  <si>
    <t>Kolom5882</t>
  </si>
  <si>
    <t>Kolom5883</t>
  </si>
  <si>
    <t>Kolom5884</t>
  </si>
  <si>
    <t>Kolom5885</t>
  </si>
  <si>
    <t>Kolom5886</t>
  </si>
  <si>
    <t>Kolom5887</t>
  </si>
  <si>
    <t>Kolom5888</t>
  </si>
  <si>
    <t>Kolom5889</t>
  </si>
  <si>
    <t>Kolom5890</t>
  </si>
  <si>
    <t>Kolom5891</t>
  </si>
  <si>
    <t>Kolom5892</t>
  </si>
  <si>
    <t>Kolom5893</t>
  </si>
  <si>
    <t>Kolom5894</t>
  </si>
  <si>
    <t>Kolom5895</t>
  </si>
  <si>
    <t>Kolom5896</t>
  </si>
  <si>
    <t>Kolom5897</t>
  </si>
  <si>
    <t>Kolom5898</t>
  </si>
  <si>
    <t>Kolom5899</t>
  </si>
  <si>
    <t>Kolom5900</t>
  </si>
  <si>
    <t>Kolom5901</t>
  </si>
  <si>
    <t>Kolom5902</t>
  </si>
  <si>
    <t>Kolom5903</t>
  </si>
  <si>
    <t>Kolom5904</t>
  </si>
  <si>
    <t>Kolom5905</t>
  </si>
  <si>
    <t>Kolom5906</t>
  </si>
  <si>
    <t>Kolom5907</t>
  </si>
  <si>
    <t>Kolom5908</t>
  </si>
  <si>
    <t>Kolom5909</t>
  </si>
  <si>
    <t>Kolom5910</t>
  </si>
  <si>
    <t>Kolom5911</t>
  </si>
  <si>
    <t>Kolom5912</t>
  </si>
  <si>
    <t>Kolom5913</t>
  </si>
  <si>
    <t>Kolom5914</t>
  </si>
  <si>
    <t>Kolom5915</t>
  </si>
  <si>
    <t>Kolom5916</t>
  </si>
  <si>
    <t>Kolom5917</t>
  </si>
  <si>
    <t>Kolom5918</t>
  </si>
  <si>
    <t>Kolom5919</t>
  </si>
  <si>
    <t>Kolom5920</t>
  </si>
  <si>
    <t>Kolom5921</t>
  </si>
  <si>
    <t>Kolom5922</t>
  </si>
  <si>
    <t>Kolom5923</t>
  </si>
  <si>
    <t>Kolom5924</t>
  </si>
  <si>
    <t>Kolom5925</t>
  </si>
  <si>
    <t>Kolom5926</t>
  </si>
  <si>
    <t>Kolom5927</t>
  </si>
  <si>
    <t>Kolom5928</t>
  </si>
  <si>
    <t>Kolom5929</t>
  </si>
  <si>
    <t>Kolom5930</t>
  </si>
  <si>
    <t>Kolom5931</t>
  </si>
  <si>
    <t>Kolom5932</t>
  </si>
  <si>
    <t>Kolom5933</t>
  </si>
  <si>
    <t>Kolom5934</t>
  </si>
  <si>
    <t>Kolom5935</t>
  </si>
  <si>
    <t>Kolom5936</t>
  </si>
  <si>
    <t>Kolom5937</t>
  </si>
  <si>
    <t>Kolom5938</t>
  </si>
  <si>
    <t>Kolom5939</t>
  </si>
  <si>
    <t>Kolom5940</t>
  </si>
  <si>
    <t>Kolom5941</t>
  </si>
  <si>
    <t>Kolom5942</t>
  </si>
  <si>
    <t>Kolom5943</t>
  </si>
  <si>
    <t>Kolom5944</t>
  </si>
  <si>
    <t>Kolom5945</t>
  </si>
  <si>
    <t>Kolom5946</t>
  </si>
  <si>
    <t>Kolom5947</t>
  </si>
  <si>
    <t>Kolom5948</t>
  </si>
  <si>
    <t>Kolom5949</t>
  </si>
  <si>
    <t>Kolom5950</t>
  </si>
  <si>
    <t>Kolom5951</t>
  </si>
  <si>
    <t>Kolom5952</t>
  </si>
  <si>
    <t>Kolom5953</t>
  </si>
  <si>
    <t>Kolom5954</t>
  </si>
  <si>
    <t>Kolom5955</t>
  </si>
  <si>
    <t>Kolom5956</t>
  </si>
  <si>
    <t>Kolom5957</t>
  </si>
  <si>
    <t>Kolom5958</t>
  </si>
  <si>
    <t>Kolom5959</t>
  </si>
  <si>
    <t>Kolom5960</t>
  </si>
  <si>
    <t>Kolom5961</t>
  </si>
  <si>
    <t>Kolom5962</t>
  </si>
  <si>
    <t>Kolom5963</t>
  </si>
  <si>
    <t>Kolom5964</t>
  </si>
  <si>
    <t>Kolom5965</t>
  </si>
  <si>
    <t>Kolom5966</t>
  </si>
  <si>
    <t>Kolom5967</t>
  </si>
  <si>
    <t>Kolom5968</t>
  </si>
  <si>
    <t>Kolom5969</t>
  </si>
  <si>
    <t>Kolom5970</t>
  </si>
  <si>
    <t>Kolom5971</t>
  </si>
  <si>
    <t>Kolom5972</t>
  </si>
  <si>
    <t>Kolom5973</t>
  </si>
  <si>
    <t>Kolom5974</t>
  </si>
  <si>
    <t>Kolom5975</t>
  </si>
  <si>
    <t>Kolom5976</t>
  </si>
  <si>
    <t>Kolom5977</t>
  </si>
  <si>
    <t>Kolom5978</t>
  </si>
  <si>
    <t>Kolom5979</t>
  </si>
  <si>
    <t>Kolom5980</t>
  </si>
  <si>
    <t>Kolom5981</t>
  </si>
  <si>
    <t>Kolom5982</t>
  </si>
  <si>
    <t>Kolom5983</t>
  </si>
  <si>
    <t>Kolom5984</t>
  </si>
  <si>
    <t>Kolom5985</t>
  </si>
  <si>
    <t>Kolom5986</t>
  </si>
  <si>
    <t>Kolom5987</t>
  </si>
  <si>
    <t>Kolom5988</t>
  </si>
  <si>
    <t>Kolom5989</t>
  </si>
  <si>
    <t>Kolom5990</t>
  </si>
  <si>
    <t>Kolom5991</t>
  </si>
  <si>
    <t>Kolom5992</t>
  </si>
  <si>
    <t>Kolom5993</t>
  </si>
  <si>
    <t>Kolom5994</t>
  </si>
  <si>
    <t>Kolom5995</t>
  </si>
  <si>
    <t>Kolom5996</t>
  </si>
  <si>
    <t>Kolom5997</t>
  </si>
  <si>
    <t>Kolom5998</t>
  </si>
  <si>
    <t>Kolom5999</t>
  </si>
  <si>
    <t>Kolom6000</t>
  </si>
  <si>
    <t>Kolom6001</t>
  </si>
  <si>
    <t>Kolom6002</t>
  </si>
  <si>
    <t>Kolom6003</t>
  </si>
  <si>
    <t>Kolom6004</t>
  </si>
  <si>
    <t>Kolom6005</t>
  </si>
  <si>
    <t>Kolom6006</t>
  </si>
  <si>
    <t>Kolom6007</t>
  </si>
  <si>
    <t>Kolom6008</t>
  </si>
  <si>
    <t>Kolom6009</t>
  </si>
  <si>
    <t>Kolom6010</t>
  </si>
  <si>
    <t>Kolom6011</t>
  </si>
  <si>
    <t>Kolom6012</t>
  </si>
  <si>
    <t>Kolom6013</t>
  </si>
  <si>
    <t>Kolom6014</t>
  </si>
  <si>
    <t>Kolom6015</t>
  </si>
  <si>
    <t>Kolom6016</t>
  </si>
  <si>
    <t>Kolom6017</t>
  </si>
  <si>
    <t>Kolom6018</t>
  </si>
  <si>
    <t>Kolom6019</t>
  </si>
  <si>
    <t>Kolom6020</t>
  </si>
  <si>
    <t>Kolom6021</t>
  </si>
  <si>
    <t>Kolom6022</t>
  </si>
  <si>
    <t>Kolom6023</t>
  </si>
  <si>
    <t>Kolom6024</t>
  </si>
  <si>
    <t>Kolom6025</t>
  </si>
  <si>
    <t>Kolom6026</t>
  </si>
  <si>
    <t>Kolom6027</t>
  </si>
  <si>
    <t>Kolom6028</t>
  </si>
  <si>
    <t>Kolom6029</t>
  </si>
  <si>
    <t>Kolom6030</t>
  </si>
  <si>
    <t>Kolom6031</t>
  </si>
  <si>
    <t>Kolom6032</t>
  </si>
  <si>
    <t>Kolom6033</t>
  </si>
  <si>
    <t>Kolom6034</t>
  </si>
  <si>
    <t>Kolom6035</t>
  </si>
  <si>
    <t>Kolom6036</t>
  </si>
  <si>
    <t>Kolom6037</t>
  </si>
  <si>
    <t>Kolom6038</t>
  </si>
  <si>
    <t>Kolom6039</t>
  </si>
  <si>
    <t>Kolom6040</t>
  </si>
  <si>
    <t>Kolom6041</t>
  </si>
  <si>
    <t>Kolom6042</t>
  </si>
  <si>
    <t>Kolom6043</t>
  </si>
  <si>
    <t>Kolom6044</t>
  </si>
  <si>
    <t>Kolom6045</t>
  </si>
  <si>
    <t>Kolom6046</t>
  </si>
  <si>
    <t>Kolom6047</t>
  </si>
  <si>
    <t>Kolom6048</t>
  </si>
  <si>
    <t>Kolom6049</t>
  </si>
  <si>
    <t>Kolom6050</t>
  </si>
  <si>
    <t>Kolom6051</t>
  </si>
  <si>
    <t>Kolom6052</t>
  </si>
  <si>
    <t>Kolom6053</t>
  </si>
  <si>
    <t>Kolom6054</t>
  </si>
  <si>
    <t>Kolom6055</t>
  </si>
  <si>
    <t>Kolom6056</t>
  </si>
  <si>
    <t>Kolom6057</t>
  </si>
  <si>
    <t>Kolom6058</t>
  </si>
  <si>
    <t>Kolom6059</t>
  </si>
  <si>
    <t>Kolom6060</t>
  </si>
  <si>
    <t>Kolom6061</t>
  </si>
  <si>
    <t>Kolom6062</t>
  </si>
  <si>
    <t>Kolom6063</t>
  </si>
  <si>
    <t>Kolom6064</t>
  </si>
  <si>
    <t>Kolom6065</t>
  </si>
  <si>
    <t>Kolom6066</t>
  </si>
  <si>
    <t>Kolom6067</t>
  </si>
  <si>
    <t>Kolom6068</t>
  </si>
  <si>
    <t>Kolom6069</t>
  </si>
  <si>
    <t>Kolom6070</t>
  </si>
  <si>
    <t>Kolom6071</t>
  </si>
  <si>
    <t>Kolom6072</t>
  </si>
  <si>
    <t>Kolom6073</t>
  </si>
  <si>
    <t>Kolom6074</t>
  </si>
  <si>
    <t>Kolom6075</t>
  </si>
  <si>
    <t>Kolom6076</t>
  </si>
  <si>
    <t>Kolom6077</t>
  </si>
  <si>
    <t>Kolom6078</t>
  </si>
  <si>
    <t>Kolom6079</t>
  </si>
  <si>
    <t>Kolom6080</t>
  </si>
  <si>
    <t>Kolom6081</t>
  </si>
  <si>
    <t>Kolom6082</t>
  </si>
  <si>
    <t>Kolom6083</t>
  </si>
  <si>
    <t>Kolom6084</t>
  </si>
  <si>
    <t>Kolom6085</t>
  </si>
  <si>
    <t>Kolom6086</t>
  </si>
  <si>
    <t>Kolom6087</t>
  </si>
  <si>
    <t>Kolom6088</t>
  </si>
  <si>
    <t>Kolom6089</t>
  </si>
  <si>
    <t>Kolom6090</t>
  </si>
  <si>
    <t>Kolom6091</t>
  </si>
  <si>
    <t>Kolom6092</t>
  </si>
  <si>
    <t>Kolom6093</t>
  </si>
  <si>
    <t>Kolom6094</t>
  </si>
  <si>
    <t>Kolom6095</t>
  </si>
  <si>
    <t>Kolom6096</t>
  </si>
  <si>
    <t>Kolom6097</t>
  </si>
  <si>
    <t>Kolom6098</t>
  </si>
  <si>
    <t>Kolom6099</t>
  </si>
  <si>
    <t>Kolom6100</t>
  </si>
  <si>
    <t>Kolom6101</t>
  </si>
  <si>
    <t>Kolom6102</t>
  </si>
  <si>
    <t>Kolom6103</t>
  </si>
  <si>
    <t>Kolom6104</t>
  </si>
  <si>
    <t>Kolom6105</t>
  </si>
  <si>
    <t>Kolom6106</t>
  </si>
  <si>
    <t>Kolom6107</t>
  </si>
  <si>
    <t>Kolom6108</t>
  </si>
  <si>
    <t>Kolom6109</t>
  </si>
  <si>
    <t>Kolom6110</t>
  </si>
  <si>
    <t>Kolom6111</t>
  </si>
  <si>
    <t>Kolom6112</t>
  </si>
  <si>
    <t>Kolom6113</t>
  </si>
  <si>
    <t>Kolom6114</t>
  </si>
  <si>
    <t>Kolom6115</t>
  </si>
  <si>
    <t>Kolom6116</t>
  </si>
  <si>
    <t>Kolom6117</t>
  </si>
  <si>
    <t>Kolom6118</t>
  </si>
  <si>
    <t>Kolom6119</t>
  </si>
  <si>
    <t>Kolom6120</t>
  </si>
  <si>
    <t>Kolom6121</t>
  </si>
  <si>
    <t>Kolom6122</t>
  </si>
  <si>
    <t>Kolom6123</t>
  </si>
  <si>
    <t>Kolom6124</t>
  </si>
  <si>
    <t>Kolom6125</t>
  </si>
  <si>
    <t>Kolom6126</t>
  </si>
  <si>
    <t>Kolom6127</t>
  </si>
  <si>
    <t>Kolom6128</t>
  </si>
  <si>
    <t>Kolom6129</t>
  </si>
  <si>
    <t>Kolom6130</t>
  </si>
  <si>
    <t>Kolom6131</t>
  </si>
  <si>
    <t>Kolom6132</t>
  </si>
  <si>
    <t>Kolom6133</t>
  </si>
  <si>
    <t>Kolom6134</t>
  </si>
  <si>
    <t>Kolom6135</t>
  </si>
  <si>
    <t>Kolom6136</t>
  </si>
  <si>
    <t>Kolom6137</t>
  </si>
  <si>
    <t>Kolom6138</t>
  </si>
  <si>
    <t>Kolom6139</t>
  </si>
  <si>
    <t>Kolom6140</t>
  </si>
  <si>
    <t>Kolom6141</t>
  </si>
  <si>
    <t>Kolom6142</t>
  </si>
  <si>
    <t>Kolom6143</t>
  </si>
  <si>
    <t>Kolom6144</t>
  </si>
  <si>
    <t>Kolom6145</t>
  </si>
  <si>
    <t>Kolom6146</t>
  </si>
  <si>
    <t>Kolom6147</t>
  </si>
  <si>
    <t>Kolom6148</t>
  </si>
  <si>
    <t>Kolom6149</t>
  </si>
  <si>
    <t>Kolom6150</t>
  </si>
  <si>
    <t>Kolom6151</t>
  </si>
  <si>
    <t>Kolom6152</t>
  </si>
  <si>
    <t>Kolom6153</t>
  </si>
  <si>
    <t>Kolom6154</t>
  </si>
  <si>
    <t>Kolom6155</t>
  </si>
  <si>
    <t>Kolom6156</t>
  </si>
  <si>
    <t>Kolom6157</t>
  </si>
  <si>
    <t>Kolom6158</t>
  </si>
  <si>
    <t>Kolom6159</t>
  </si>
  <si>
    <t>Kolom6160</t>
  </si>
  <si>
    <t>Kolom6161</t>
  </si>
  <si>
    <t>Kolom6162</t>
  </si>
  <si>
    <t>Kolom6163</t>
  </si>
  <si>
    <t>Kolom6164</t>
  </si>
  <si>
    <t>Kolom6165</t>
  </si>
  <si>
    <t>Kolom6166</t>
  </si>
  <si>
    <t>Kolom6167</t>
  </si>
  <si>
    <t>Kolom6168</t>
  </si>
  <si>
    <t>Kolom6169</t>
  </si>
  <si>
    <t>Kolom6170</t>
  </si>
  <si>
    <t>Kolom6171</t>
  </si>
  <si>
    <t>Kolom6172</t>
  </si>
  <si>
    <t>Kolom6173</t>
  </si>
  <si>
    <t>Kolom6174</t>
  </si>
  <si>
    <t>Kolom6175</t>
  </si>
  <si>
    <t>Kolom6176</t>
  </si>
  <si>
    <t>Kolom6177</t>
  </si>
  <si>
    <t>Kolom6178</t>
  </si>
  <si>
    <t>Kolom6179</t>
  </si>
  <si>
    <t>Kolom6180</t>
  </si>
  <si>
    <t>Kolom6181</t>
  </si>
  <si>
    <t>Kolom6182</t>
  </si>
  <si>
    <t>Kolom6183</t>
  </si>
  <si>
    <t>Kolom6184</t>
  </si>
  <si>
    <t>Kolom6185</t>
  </si>
  <si>
    <t>Kolom6186</t>
  </si>
  <si>
    <t>Kolom6187</t>
  </si>
  <si>
    <t>Kolom6188</t>
  </si>
  <si>
    <t>Kolom6189</t>
  </si>
  <si>
    <t>Kolom6190</t>
  </si>
  <si>
    <t>Kolom6191</t>
  </si>
  <si>
    <t>Kolom6192</t>
  </si>
  <si>
    <t>Kolom6193</t>
  </si>
  <si>
    <t>Kolom6194</t>
  </si>
  <si>
    <t>Kolom6195</t>
  </si>
  <si>
    <t>Kolom6196</t>
  </si>
  <si>
    <t>Kolom6197</t>
  </si>
  <si>
    <t>Kolom6198</t>
  </si>
  <si>
    <t>Kolom6199</t>
  </si>
  <si>
    <t>Kolom6200</t>
  </si>
  <si>
    <t>Kolom6201</t>
  </si>
  <si>
    <t>Kolom6202</t>
  </si>
  <si>
    <t>Kolom6203</t>
  </si>
  <si>
    <t>Kolom6204</t>
  </si>
  <si>
    <t>Kolom6205</t>
  </si>
  <si>
    <t>Kolom6206</t>
  </si>
  <si>
    <t>Kolom6207</t>
  </si>
  <si>
    <t>Kolom6208</t>
  </si>
  <si>
    <t>Kolom6209</t>
  </si>
  <si>
    <t>Kolom6210</t>
  </si>
  <si>
    <t>Kolom6211</t>
  </si>
  <si>
    <t>Kolom6212</t>
  </si>
  <si>
    <t>Kolom6213</t>
  </si>
  <si>
    <t>Kolom6214</t>
  </si>
  <si>
    <t>Kolom6215</t>
  </si>
  <si>
    <t>Kolom6216</t>
  </si>
  <si>
    <t>Kolom6217</t>
  </si>
  <si>
    <t>Kolom6218</t>
  </si>
  <si>
    <t>Kolom6219</t>
  </si>
  <si>
    <t>Kolom6220</t>
  </si>
  <si>
    <t>Kolom6221</t>
  </si>
  <si>
    <t>Kolom6222</t>
  </si>
  <si>
    <t>Kolom6223</t>
  </si>
  <si>
    <t>Kolom6224</t>
  </si>
  <si>
    <t>Kolom6225</t>
  </si>
  <si>
    <t>Kolom6226</t>
  </si>
  <si>
    <t>Kolom6227</t>
  </si>
  <si>
    <t>Kolom6228</t>
  </si>
  <si>
    <t>Kolom6229</t>
  </si>
  <si>
    <t>Kolom6230</t>
  </si>
  <si>
    <t>Kolom6231</t>
  </si>
  <si>
    <t>Kolom6232</t>
  </si>
  <si>
    <t>Kolom6233</t>
  </si>
  <si>
    <t>Kolom6234</t>
  </si>
  <si>
    <t>Kolom6235</t>
  </si>
  <si>
    <t>Kolom6236</t>
  </si>
  <si>
    <t>Kolom6237</t>
  </si>
  <si>
    <t>Kolom6238</t>
  </si>
  <si>
    <t>Kolom6239</t>
  </si>
  <si>
    <t>Kolom6240</t>
  </si>
  <si>
    <t>Kolom6241</t>
  </si>
  <si>
    <t>Kolom6242</t>
  </si>
  <si>
    <t>Kolom6243</t>
  </si>
  <si>
    <t>Kolom6244</t>
  </si>
  <si>
    <t>Kolom6245</t>
  </si>
  <si>
    <t>Kolom6246</t>
  </si>
  <si>
    <t>Kolom6247</t>
  </si>
  <si>
    <t>Kolom6248</t>
  </si>
  <si>
    <t>Kolom6249</t>
  </si>
  <si>
    <t>Kolom6250</t>
  </si>
  <si>
    <t>Kolom6251</t>
  </si>
  <si>
    <t>Kolom6252</t>
  </si>
  <si>
    <t>Kolom6253</t>
  </si>
  <si>
    <t>Kolom6254</t>
  </si>
  <si>
    <t>Kolom6255</t>
  </si>
  <si>
    <t>Kolom6256</t>
  </si>
  <si>
    <t>Kolom6257</t>
  </si>
  <si>
    <t>Kolom6258</t>
  </si>
  <si>
    <t>Kolom6259</t>
  </si>
  <si>
    <t>Kolom6260</t>
  </si>
  <si>
    <t>Kolom6261</t>
  </si>
  <si>
    <t>Kolom6262</t>
  </si>
  <si>
    <t>Kolom6263</t>
  </si>
  <si>
    <t>Kolom6264</t>
  </si>
  <si>
    <t>Kolom6265</t>
  </si>
  <si>
    <t>Kolom6266</t>
  </si>
  <si>
    <t>Kolom6267</t>
  </si>
  <si>
    <t>Kolom6268</t>
  </si>
  <si>
    <t>Kolom6269</t>
  </si>
  <si>
    <t>Kolom6270</t>
  </si>
  <si>
    <t>Kolom6271</t>
  </si>
  <si>
    <t>Kolom6272</t>
  </si>
  <si>
    <t>Kolom6273</t>
  </si>
  <si>
    <t>Kolom6274</t>
  </si>
  <si>
    <t>Kolom6275</t>
  </si>
  <si>
    <t>Kolom6276</t>
  </si>
  <si>
    <t>Kolom6277</t>
  </si>
  <si>
    <t>Kolom6278</t>
  </si>
  <si>
    <t>Kolom6279</t>
  </si>
  <si>
    <t>Kolom6280</t>
  </si>
  <si>
    <t>Kolom6281</t>
  </si>
  <si>
    <t>Kolom6282</t>
  </si>
  <si>
    <t>Kolom6283</t>
  </si>
  <si>
    <t>Kolom6284</t>
  </si>
  <si>
    <t>Kolom6285</t>
  </si>
  <si>
    <t>Kolom6286</t>
  </si>
  <si>
    <t>Kolom6287</t>
  </si>
  <si>
    <t>Kolom6288</t>
  </si>
  <si>
    <t>Kolom6289</t>
  </si>
  <si>
    <t>Kolom6290</t>
  </si>
  <si>
    <t>Kolom6291</t>
  </si>
  <si>
    <t>Kolom6292</t>
  </si>
  <si>
    <t>Kolom6293</t>
  </si>
  <si>
    <t>Kolom6294</t>
  </si>
  <si>
    <t>Kolom6295</t>
  </si>
  <si>
    <t>Kolom6296</t>
  </si>
  <si>
    <t>Kolom6297</t>
  </si>
  <si>
    <t>Kolom6298</t>
  </si>
  <si>
    <t>Kolom6299</t>
  </si>
  <si>
    <t>Kolom6300</t>
  </si>
  <si>
    <t>Kolom6301</t>
  </si>
  <si>
    <t>Kolom6302</t>
  </si>
  <si>
    <t>Kolom6303</t>
  </si>
  <si>
    <t>Kolom6304</t>
  </si>
  <si>
    <t>Kolom6305</t>
  </si>
  <si>
    <t>Kolom6306</t>
  </si>
  <si>
    <t>Kolom6307</t>
  </si>
  <si>
    <t>Kolom6308</t>
  </si>
  <si>
    <t>Kolom6309</t>
  </si>
  <si>
    <t>Kolom6310</t>
  </si>
  <si>
    <t>Kolom6311</t>
  </si>
  <si>
    <t>Kolom6312</t>
  </si>
  <si>
    <t>Kolom6313</t>
  </si>
  <si>
    <t>Kolom6314</t>
  </si>
  <si>
    <t>Kolom6315</t>
  </si>
  <si>
    <t>Kolom6316</t>
  </si>
  <si>
    <t>Kolom6317</t>
  </si>
  <si>
    <t>Kolom6318</t>
  </si>
  <si>
    <t>Kolom6319</t>
  </si>
  <si>
    <t>Kolom6320</t>
  </si>
  <si>
    <t>Kolom6321</t>
  </si>
  <si>
    <t>Kolom6322</t>
  </si>
  <si>
    <t>Kolom6323</t>
  </si>
  <si>
    <t>Kolom6324</t>
  </si>
  <si>
    <t>Kolom6325</t>
  </si>
  <si>
    <t>Kolom6326</t>
  </si>
  <si>
    <t>Kolom6327</t>
  </si>
  <si>
    <t>Kolom6328</t>
  </si>
  <si>
    <t>Kolom6329</t>
  </si>
  <si>
    <t>Kolom6330</t>
  </si>
  <si>
    <t>Kolom6331</t>
  </si>
  <si>
    <t>Kolom6332</t>
  </si>
  <si>
    <t>Kolom6333</t>
  </si>
  <si>
    <t>Kolom6334</t>
  </si>
  <si>
    <t>Kolom6335</t>
  </si>
  <si>
    <t>Kolom6336</t>
  </si>
  <si>
    <t>Kolom6337</t>
  </si>
  <si>
    <t>Kolom6338</t>
  </si>
  <si>
    <t>Kolom6339</t>
  </si>
  <si>
    <t>Kolom6340</t>
  </si>
  <si>
    <t>Kolom6341</t>
  </si>
  <si>
    <t>Kolom6342</t>
  </si>
  <si>
    <t>Kolom6343</t>
  </si>
  <si>
    <t>Kolom6344</t>
  </si>
  <si>
    <t>Kolom6345</t>
  </si>
  <si>
    <t>Kolom6346</t>
  </si>
  <si>
    <t>Kolom6347</t>
  </si>
  <si>
    <t>Kolom6348</t>
  </si>
  <si>
    <t>Kolom6349</t>
  </si>
  <si>
    <t>Kolom6350</t>
  </si>
  <si>
    <t>Kolom6351</t>
  </si>
  <si>
    <t>Kolom6352</t>
  </si>
  <si>
    <t>Kolom6353</t>
  </si>
  <si>
    <t>Kolom6354</t>
  </si>
  <si>
    <t>Kolom6355</t>
  </si>
  <si>
    <t>Kolom6356</t>
  </si>
  <si>
    <t>Kolom6357</t>
  </si>
  <si>
    <t>Kolom6358</t>
  </si>
  <si>
    <t>Kolom6359</t>
  </si>
  <si>
    <t>Kolom6360</t>
  </si>
  <si>
    <t>Kolom6361</t>
  </si>
  <si>
    <t>Kolom6362</t>
  </si>
  <si>
    <t>Kolom6363</t>
  </si>
  <si>
    <t>Kolom6364</t>
  </si>
  <si>
    <t>Kolom6365</t>
  </si>
  <si>
    <t>Kolom6366</t>
  </si>
  <si>
    <t>Kolom6367</t>
  </si>
  <si>
    <t>Kolom6368</t>
  </si>
  <si>
    <t>Kolom6369</t>
  </si>
  <si>
    <t>Kolom6370</t>
  </si>
  <si>
    <t>Kolom6371</t>
  </si>
  <si>
    <t>Kolom6372</t>
  </si>
  <si>
    <t>Kolom6373</t>
  </si>
  <si>
    <t>Kolom6374</t>
  </si>
  <si>
    <t>Kolom6375</t>
  </si>
  <si>
    <t>Kolom6376</t>
  </si>
  <si>
    <t>Kolom6377</t>
  </si>
  <si>
    <t>Kolom6378</t>
  </si>
  <si>
    <t>Kolom6379</t>
  </si>
  <si>
    <t>Kolom6380</t>
  </si>
  <si>
    <t>Kolom6381</t>
  </si>
  <si>
    <t>Kolom6382</t>
  </si>
  <si>
    <t>Kolom6383</t>
  </si>
  <si>
    <t>Kolom6384</t>
  </si>
  <si>
    <t>Kolom6385</t>
  </si>
  <si>
    <t>Kolom6386</t>
  </si>
  <si>
    <t>Kolom6387</t>
  </si>
  <si>
    <t>Kolom6388</t>
  </si>
  <si>
    <t>Kolom6389</t>
  </si>
  <si>
    <t>Kolom6390</t>
  </si>
  <si>
    <t>Kolom6391</t>
  </si>
  <si>
    <t>Kolom6392</t>
  </si>
  <si>
    <t>Kolom6393</t>
  </si>
  <si>
    <t>Kolom6394</t>
  </si>
  <si>
    <t>Kolom6395</t>
  </si>
  <si>
    <t>Kolom6396</t>
  </si>
  <si>
    <t>Kolom6397</t>
  </si>
  <si>
    <t>Kolom6398</t>
  </si>
  <si>
    <t>Kolom6399</t>
  </si>
  <si>
    <t>Kolom6400</t>
  </si>
  <si>
    <t>Kolom6401</t>
  </si>
  <si>
    <t>Kolom6402</t>
  </si>
  <si>
    <t>Kolom6403</t>
  </si>
  <si>
    <t>Kolom6404</t>
  </si>
  <si>
    <t>Kolom6405</t>
  </si>
  <si>
    <t>Kolom6406</t>
  </si>
  <si>
    <t>Kolom6407</t>
  </si>
  <si>
    <t>Kolom6408</t>
  </si>
  <si>
    <t>Kolom6409</t>
  </si>
  <si>
    <t>Kolom6410</t>
  </si>
  <si>
    <t>Kolom6411</t>
  </si>
  <si>
    <t>Kolom6412</t>
  </si>
  <si>
    <t>Kolom6413</t>
  </si>
  <si>
    <t>Kolom6414</t>
  </si>
  <si>
    <t>Kolom6415</t>
  </si>
  <si>
    <t>Kolom6416</t>
  </si>
  <si>
    <t>Kolom6417</t>
  </si>
  <si>
    <t>Kolom6418</t>
  </si>
  <si>
    <t>Kolom6419</t>
  </si>
  <si>
    <t>Kolom6420</t>
  </si>
  <si>
    <t>Kolom6421</t>
  </si>
  <si>
    <t>Kolom6422</t>
  </si>
  <si>
    <t>Kolom6423</t>
  </si>
  <si>
    <t>Kolom6424</t>
  </si>
  <si>
    <t>Kolom6425</t>
  </si>
  <si>
    <t>Kolom6426</t>
  </si>
  <si>
    <t>Kolom6427</t>
  </si>
  <si>
    <t>Kolom6428</t>
  </si>
  <si>
    <t>Kolom6429</t>
  </si>
  <si>
    <t>Kolom6430</t>
  </si>
  <si>
    <t>Kolom6431</t>
  </si>
  <si>
    <t>Kolom6432</t>
  </si>
  <si>
    <t>Kolom6433</t>
  </si>
  <si>
    <t>Kolom6434</t>
  </si>
  <si>
    <t>Kolom6435</t>
  </si>
  <si>
    <t>Kolom6436</t>
  </si>
  <si>
    <t>Kolom6437</t>
  </si>
  <si>
    <t>Kolom6438</t>
  </si>
  <si>
    <t>Kolom6439</t>
  </si>
  <si>
    <t>Kolom6440</t>
  </si>
  <si>
    <t>Kolom6441</t>
  </si>
  <si>
    <t>Kolom6442</t>
  </si>
  <si>
    <t>Kolom6443</t>
  </si>
  <si>
    <t>Kolom6444</t>
  </si>
  <si>
    <t>Kolom6445</t>
  </si>
  <si>
    <t>Kolom6446</t>
  </si>
  <si>
    <t>Kolom6447</t>
  </si>
  <si>
    <t>Kolom6448</t>
  </si>
  <si>
    <t>Kolom6449</t>
  </si>
  <si>
    <t>Kolom6450</t>
  </si>
  <si>
    <t>Kolom6451</t>
  </si>
  <si>
    <t>Kolom6452</t>
  </si>
  <si>
    <t>Kolom6453</t>
  </si>
  <si>
    <t>Kolom6454</t>
  </si>
  <si>
    <t>Kolom6455</t>
  </si>
  <si>
    <t>Kolom6456</t>
  </si>
  <si>
    <t>Kolom6457</t>
  </si>
  <si>
    <t>Kolom6458</t>
  </si>
  <si>
    <t>Kolom6459</t>
  </si>
  <si>
    <t>Kolom6460</t>
  </si>
  <si>
    <t>Kolom6461</t>
  </si>
  <si>
    <t>Kolom6462</t>
  </si>
  <si>
    <t>Kolom6463</t>
  </si>
  <si>
    <t>Kolom6464</t>
  </si>
  <si>
    <t>Kolom6465</t>
  </si>
  <si>
    <t>Kolom6466</t>
  </si>
  <si>
    <t>Kolom6467</t>
  </si>
  <si>
    <t>Kolom6468</t>
  </si>
  <si>
    <t>Kolom6469</t>
  </si>
  <si>
    <t>Kolom6470</t>
  </si>
  <si>
    <t>Kolom6471</t>
  </si>
  <si>
    <t>Kolom6472</t>
  </si>
  <si>
    <t>Kolom6473</t>
  </si>
  <si>
    <t>Kolom6474</t>
  </si>
  <si>
    <t>Kolom6475</t>
  </si>
  <si>
    <t>Kolom6476</t>
  </si>
  <si>
    <t>Kolom6477</t>
  </si>
  <si>
    <t>Kolom6478</t>
  </si>
  <si>
    <t>Kolom6479</t>
  </si>
  <si>
    <t>Kolom6480</t>
  </si>
  <si>
    <t>Kolom6481</t>
  </si>
  <si>
    <t>Kolom6482</t>
  </si>
  <si>
    <t>Kolom6483</t>
  </si>
  <si>
    <t>Kolom6484</t>
  </si>
  <si>
    <t>Kolom6485</t>
  </si>
  <si>
    <t>Kolom6486</t>
  </si>
  <si>
    <t>Kolom6487</t>
  </si>
  <si>
    <t>Kolom6488</t>
  </si>
  <si>
    <t>Kolom6489</t>
  </si>
  <si>
    <t>Kolom6490</t>
  </si>
  <si>
    <t>Kolom6491</t>
  </si>
  <si>
    <t>Kolom6492</t>
  </si>
  <si>
    <t>Kolom6493</t>
  </si>
  <si>
    <t>Kolom6494</t>
  </si>
  <si>
    <t>Kolom6495</t>
  </si>
  <si>
    <t>Kolom6496</t>
  </si>
  <si>
    <t>Kolom6497</t>
  </si>
  <si>
    <t>Kolom6498</t>
  </si>
  <si>
    <t>Kolom6499</t>
  </si>
  <si>
    <t>Kolom6500</t>
  </si>
  <si>
    <t>Kolom6501</t>
  </si>
  <si>
    <t>Kolom6502</t>
  </si>
  <si>
    <t>Kolom6503</t>
  </si>
  <si>
    <t>Kolom6504</t>
  </si>
  <si>
    <t>Kolom6505</t>
  </si>
  <si>
    <t>Kolom6506</t>
  </si>
  <si>
    <t>Kolom6507</t>
  </si>
  <si>
    <t>Kolom6508</t>
  </si>
  <si>
    <t>Kolom6509</t>
  </si>
  <si>
    <t>Kolom6510</t>
  </si>
  <si>
    <t>Kolom6511</t>
  </si>
  <si>
    <t>Kolom6512</t>
  </si>
  <si>
    <t>Kolom6513</t>
  </si>
  <si>
    <t>Kolom6514</t>
  </si>
  <si>
    <t>Kolom6515</t>
  </si>
  <si>
    <t>Kolom6516</t>
  </si>
  <si>
    <t>Kolom6517</t>
  </si>
  <si>
    <t>Kolom6518</t>
  </si>
  <si>
    <t>Kolom6519</t>
  </si>
  <si>
    <t>Kolom6520</t>
  </si>
  <si>
    <t>Kolom6521</t>
  </si>
  <si>
    <t>Kolom6522</t>
  </si>
  <si>
    <t>Kolom6523</t>
  </si>
  <si>
    <t>Kolom6524</t>
  </si>
  <si>
    <t>Kolom6525</t>
  </si>
  <si>
    <t>Kolom6526</t>
  </si>
  <si>
    <t>Kolom6527</t>
  </si>
  <si>
    <t>Kolom6528</t>
  </si>
  <si>
    <t>Kolom6529</t>
  </si>
  <si>
    <t>Kolom6530</t>
  </si>
  <si>
    <t>Kolom6531</t>
  </si>
  <si>
    <t>Kolom6532</t>
  </si>
  <si>
    <t>Kolom6533</t>
  </si>
  <si>
    <t>Kolom6534</t>
  </si>
  <si>
    <t>Kolom6535</t>
  </si>
  <si>
    <t>Kolom6536</t>
  </si>
  <si>
    <t>Kolom6537</t>
  </si>
  <si>
    <t>Kolom6538</t>
  </si>
  <si>
    <t>Kolom6539</t>
  </si>
  <si>
    <t>Kolom6540</t>
  </si>
  <si>
    <t>Kolom6541</t>
  </si>
  <si>
    <t>Kolom6542</t>
  </si>
  <si>
    <t>Kolom6543</t>
  </si>
  <si>
    <t>Kolom6544</t>
  </si>
  <si>
    <t>Kolom6545</t>
  </si>
  <si>
    <t>Kolom6546</t>
  </si>
  <si>
    <t>Kolom6547</t>
  </si>
  <si>
    <t>Kolom6548</t>
  </si>
  <si>
    <t>Kolom6549</t>
  </si>
  <si>
    <t>Kolom6550</t>
  </si>
  <si>
    <t>Kolom6551</t>
  </si>
  <si>
    <t>Kolom6552</t>
  </si>
  <si>
    <t>Kolom6553</t>
  </si>
  <si>
    <t>Kolom6554</t>
  </si>
  <si>
    <t>Kolom6555</t>
  </si>
  <si>
    <t>Kolom6556</t>
  </si>
  <si>
    <t>Kolom6557</t>
  </si>
  <si>
    <t>Kolom6558</t>
  </si>
  <si>
    <t>Kolom6559</t>
  </si>
  <si>
    <t>Kolom6560</t>
  </si>
  <si>
    <t>Kolom6561</t>
  </si>
  <si>
    <t>Kolom6562</t>
  </si>
  <si>
    <t>Kolom6563</t>
  </si>
  <si>
    <t>Kolom6564</t>
  </si>
  <si>
    <t>Kolom6565</t>
  </si>
  <si>
    <t>Kolom6566</t>
  </si>
  <si>
    <t>Kolom6567</t>
  </si>
  <si>
    <t>Kolom6568</t>
  </si>
  <si>
    <t>Kolom6569</t>
  </si>
  <si>
    <t>Kolom6570</t>
  </si>
  <si>
    <t>Kolom6571</t>
  </si>
  <si>
    <t>Kolom6572</t>
  </si>
  <si>
    <t>Kolom6573</t>
  </si>
  <si>
    <t>Kolom6574</t>
  </si>
  <si>
    <t>Kolom6575</t>
  </si>
  <si>
    <t>Kolom6576</t>
  </si>
  <si>
    <t>Kolom6577</t>
  </si>
  <si>
    <t>Kolom6578</t>
  </si>
  <si>
    <t>Kolom6579</t>
  </si>
  <si>
    <t>Kolom6580</t>
  </si>
  <si>
    <t>Kolom6581</t>
  </si>
  <si>
    <t>Kolom6582</t>
  </si>
  <si>
    <t>Kolom6583</t>
  </si>
  <si>
    <t>Kolom6584</t>
  </si>
  <si>
    <t>Kolom6585</t>
  </si>
  <si>
    <t>Kolom6586</t>
  </si>
  <si>
    <t>Kolom6587</t>
  </si>
  <si>
    <t>Kolom6588</t>
  </si>
  <si>
    <t>Kolom6589</t>
  </si>
  <si>
    <t>Kolom6590</t>
  </si>
  <si>
    <t>Kolom6591</t>
  </si>
  <si>
    <t>Kolom6592</t>
  </si>
  <si>
    <t>Kolom6593</t>
  </si>
  <si>
    <t>Kolom6594</t>
  </si>
  <si>
    <t>Kolom6595</t>
  </si>
  <si>
    <t>Kolom6596</t>
  </si>
  <si>
    <t>Kolom6597</t>
  </si>
  <si>
    <t>Kolom6598</t>
  </si>
  <si>
    <t>Kolom6599</t>
  </si>
  <si>
    <t>Kolom6600</t>
  </si>
  <si>
    <t>Kolom6601</t>
  </si>
  <si>
    <t>Kolom6602</t>
  </si>
  <si>
    <t>Kolom6603</t>
  </si>
  <si>
    <t>Kolom6604</t>
  </si>
  <si>
    <t>Kolom6605</t>
  </si>
  <si>
    <t>Kolom6606</t>
  </si>
  <si>
    <t>Kolom6607</t>
  </si>
  <si>
    <t>Kolom6608</t>
  </si>
  <si>
    <t>Kolom6609</t>
  </si>
  <si>
    <t>Kolom6610</t>
  </si>
  <si>
    <t>Kolom6611</t>
  </si>
  <si>
    <t>Kolom6612</t>
  </si>
  <si>
    <t>Kolom6613</t>
  </si>
  <si>
    <t>Kolom6614</t>
  </si>
  <si>
    <t>Kolom6615</t>
  </si>
  <si>
    <t>Kolom6616</t>
  </si>
  <si>
    <t>Kolom6617</t>
  </si>
  <si>
    <t>Kolom6618</t>
  </si>
  <si>
    <t>Kolom6619</t>
  </si>
  <si>
    <t>Kolom6620</t>
  </si>
  <si>
    <t>Kolom6621</t>
  </si>
  <si>
    <t>Kolom6622</t>
  </si>
  <si>
    <t>Kolom6623</t>
  </si>
  <si>
    <t>Kolom6624</t>
  </si>
  <si>
    <t>Kolom6625</t>
  </si>
  <si>
    <t>Kolom6626</t>
  </si>
  <si>
    <t>Kolom6627</t>
  </si>
  <si>
    <t>Kolom6628</t>
  </si>
  <si>
    <t>Kolom6629</t>
  </si>
  <si>
    <t>Kolom6630</t>
  </si>
  <si>
    <t>Kolom6631</t>
  </si>
  <si>
    <t>Kolom6632</t>
  </si>
  <si>
    <t>Kolom6633</t>
  </si>
  <si>
    <t>Kolom6634</t>
  </si>
  <si>
    <t>Kolom6635</t>
  </si>
  <si>
    <t>Kolom6636</t>
  </si>
  <si>
    <t>Kolom6637</t>
  </si>
  <si>
    <t>Kolom6638</t>
  </si>
  <si>
    <t>Kolom6639</t>
  </si>
  <si>
    <t>Kolom6640</t>
  </si>
  <si>
    <t>Kolom6641</t>
  </si>
  <si>
    <t>Kolom6642</t>
  </si>
  <si>
    <t>Kolom6643</t>
  </si>
  <si>
    <t>Kolom6644</t>
  </si>
  <si>
    <t>Kolom6645</t>
  </si>
  <si>
    <t>Kolom6646</t>
  </si>
  <si>
    <t>Kolom6647</t>
  </si>
  <si>
    <t>Kolom6648</t>
  </si>
  <si>
    <t>Kolom6649</t>
  </si>
  <si>
    <t>Kolom6650</t>
  </si>
  <si>
    <t>Kolom6651</t>
  </si>
  <si>
    <t>Kolom6652</t>
  </si>
  <si>
    <t>Kolom6653</t>
  </si>
  <si>
    <t>Kolom6654</t>
  </si>
  <si>
    <t>Kolom6655</t>
  </si>
  <si>
    <t>Kolom6656</t>
  </si>
  <si>
    <t>Kolom6657</t>
  </si>
  <si>
    <t>Kolom6658</t>
  </si>
  <si>
    <t>Kolom6659</t>
  </si>
  <si>
    <t>Kolom6660</t>
  </si>
  <si>
    <t>Kolom6661</t>
  </si>
  <si>
    <t>Kolom6662</t>
  </si>
  <si>
    <t>Kolom6663</t>
  </si>
  <si>
    <t>Kolom6664</t>
  </si>
  <si>
    <t>Kolom6665</t>
  </si>
  <si>
    <t>Kolom6666</t>
  </si>
  <si>
    <t>Kolom6667</t>
  </si>
  <si>
    <t>Kolom6668</t>
  </si>
  <si>
    <t>Kolom6669</t>
  </si>
  <si>
    <t>Kolom6670</t>
  </si>
  <si>
    <t>Kolom6671</t>
  </si>
  <si>
    <t>Kolom6672</t>
  </si>
  <si>
    <t>Kolom6673</t>
  </si>
  <si>
    <t>Kolom6674</t>
  </si>
  <si>
    <t>Kolom6675</t>
  </si>
  <si>
    <t>Kolom6676</t>
  </si>
  <si>
    <t>Kolom6677</t>
  </si>
  <si>
    <t>Kolom6678</t>
  </si>
  <si>
    <t>Kolom6679</t>
  </si>
  <si>
    <t>Kolom6680</t>
  </si>
  <si>
    <t>Kolom6681</t>
  </si>
  <si>
    <t>Kolom6682</t>
  </si>
  <si>
    <t>Kolom6683</t>
  </si>
  <si>
    <t>Kolom6684</t>
  </si>
  <si>
    <t>Kolom6685</t>
  </si>
  <si>
    <t>Kolom6686</t>
  </si>
  <si>
    <t>Kolom6687</t>
  </si>
  <si>
    <t>Kolom6688</t>
  </si>
  <si>
    <t>Kolom6689</t>
  </si>
  <si>
    <t>Kolom6690</t>
  </si>
  <si>
    <t>Kolom6691</t>
  </si>
  <si>
    <t>Kolom6692</t>
  </si>
  <si>
    <t>Kolom6693</t>
  </si>
  <si>
    <t>Kolom6694</t>
  </si>
  <si>
    <t>Kolom6695</t>
  </si>
  <si>
    <t>Kolom6696</t>
  </si>
  <si>
    <t>Kolom6697</t>
  </si>
  <si>
    <t>Kolom6698</t>
  </si>
  <si>
    <t>Kolom6699</t>
  </si>
  <si>
    <t>Kolom6700</t>
  </si>
  <si>
    <t>Kolom6701</t>
  </si>
  <si>
    <t>Kolom6702</t>
  </si>
  <si>
    <t>Kolom6703</t>
  </si>
  <si>
    <t>Kolom6704</t>
  </si>
  <si>
    <t>Kolom6705</t>
  </si>
  <si>
    <t>Kolom6706</t>
  </si>
  <si>
    <t>Kolom6707</t>
  </si>
  <si>
    <t>Kolom6708</t>
  </si>
  <si>
    <t>Kolom6709</t>
  </si>
  <si>
    <t>Kolom6710</t>
  </si>
  <si>
    <t>Kolom6711</t>
  </si>
  <si>
    <t>Kolom6712</t>
  </si>
  <si>
    <t>Kolom6713</t>
  </si>
  <si>
    <t>Kolom6714</t>
  </si>
  <si>
    <t>Kolom6715</t>
  </si>
  <si>
    <t>Kolom6716</t>
  </si>
  <si>
    <t>Kolom6717</t>
  </si>
  <si>
    <t>Kolom6718</t>
  </si>
  <si>
    <t>Kolom6719</t>
  </si>
  <si>
    <t>Kolom6720</t>
  </si>
  <si>
    <t>Kolom6721</t>
  </si>
  <si>
    <t>Kolom6722</t>
  </si>
  <si>
    <t>Kolom6723</t>
  </si>
  <si>
    <t>Kolom6724</t>
  </si>
  <si>
    <t>Kolom6725</t>
  </si>
  <si>
    <t>Kolom6726</t>
  </si>
  <si>
    <t>Kolom6727</t>
  </si>
  <si>
    <t>Kolom6728</t>
  </si>
  <si>
    <t>Kolom6729</t>
  </si>
  <si>
    <t>Kolom6730</t>
  </si>
  <si>
    <t>Kolom6731</t>
  </si>
  <si>
    <t>Kolom6732</t>
  </si>
  <si>
    <t>Kolom6733</t>
  </si>
  <si>
    <t>Kolom6734</t>
  </si>
  <si>
    <t>Kolom6735</t>
  </si>
  <si>
    <t>Kolom6736</t>
  </si>
  <si>
    <t>Kolom6737</t>
  </si>
  <si>
    <t>Kolom6738</t>
  </si>
  <si>
    <t>Kolom6739</t>
  </si>
  <si>
    <t>Kolom6740</t>
  </si>
  <si>
    <t>Kolom6741</t>
  </si>
  <si>
    <t>Kolom6742</t>
  </si>
  <si>
    <t>Kolom6743</t>
  </si>
  <si>
    <t>Kolom6744</t>
  </si>
  <si>
    <t>Kolom6745</t>
  </si>
  <si>
    <t>Kolom6746</t>
  </si>
  <si>
    <t>Kolom6747</t>
  </si>
  <si>
    <t>Kolom6748</t>
  </si>
  <si>
    <t>Kolom6749</t>
  </si>
  <si>
    <t>Kolom6750</t>
  </si>
  <si>
    <t>Kolom6751</t>
  </si>
  <si>
    <t>Kolom6752</t>
  </si>
  <si>
    <t>Kolom6753</t>
  </si>
  <si>
    <t>Kolom6754</t>
  </si>
  <si>
    <t>Kolom6755</t>
  </si>
  <si>
    <t>Kolom6756</t>
  </si>
  <si>
    <t>Kolom6757</t>
  </si>
  <si>
    <t>Kolom6758</t>
  </si>
  <si>
    <t>Kolom6759</t>
  </si>
  <si>
    <t>Kolom6760</t>
  </si>
  <si>
    <t>Kolom6761</t>
  </si>
  <si>
    <t>Kolom6762</t>
  </si>
  <si>
    <t>Kolom6763</t>
  </si>
  <si>
    <t>Kolom6764</t>
  </si>
  <si>
    <t>Kolom6765</t>
  </si>
  <si>
    <t>Kolom6766</t>
  </si>
  <si>
    <t>Kolom6767</t>
  </si>
  <si>
    <t>Kolom6768</t>
  </si>
  <si>
    <t>Kolom6769</t>
  </si>
  <si>
    <t>Kolom6770</t>
  </si>
  <si>
    <t>Kolom6771</t>
  </si>
  <si>
    <t>Kolom6772</t>
  </si>
  <si>
    <t>Kolom6773</t>
  </si>
  <si>
    <t>Kolom6774</t>
  </si>
  <si>
    <t>Kolom6775</t>
  </si>
  <si>
    <t>Kolom6776</t>
  </si>
  <si>
    <t>Kolom6777</t>
  </si>
  <si>
    <t>Kolom6778</t>
  </si>
  <si>
    <t>Kolom6779</t>
  </si>
  <si>
    <t>Kolom6780</t>
  </si>
  <si>
    <t>Kolom6781</t>
  </si>
  <si>
    <t>Kolom6782</t>
  </si>
  <si>
    <t>Kolom6783</t>
  </si>
  <si>
    <t>Kolom6784</t>
  </si>
  <si>
    <t>Kolom6785</t>
  </si>
  <si>
    <t>Kolom6786</t>
  </si>
  <si>
    <t>Kolom6787</t>
  </si>
  <si>
    <t>Kolom6788</t>
  </si>
  <si>
    <t>Kolom6789</t>
  </si>
  <si>
    <t>Kolom6790</t>
  </si>
  <si>
    <t>Kolom6791</t>
  </si>
  <si>
    <t>Kolom6792</t>
  </si>
  <si>
    <t>Kolom6793</t>
  </si>
  <si>
    <t>Kolom6794</t>
  </si>
  <si>
    <t>Kolom6795</t>
  </si>
  <si>
    <t>Kolom6796</t>
  </si>
  <si>
    <t>Kolom6797</t>
  </si>
  <si>
    <t>Kolom6798</t>
  </si>
  <si>
    <t>Kolom6799</t>
  </si>
  <si>
    <t>Kolom6800</t>
  </si>
  <si>
    <t>Kolom6801</t>
  </si>
  <si>
    <t>Kolom6802</t>
  </si>
  <si>
    <t>Kolom6803</t>
  </si>
  <si>
    <t>Kolom6804</t>
  </si>
  <si>
    <t>Kolom6805</t>
  </si>
  <si>
    <t>Kolom6806</t>
  </si>
  <si>
    <t>Kolom6807</t>
  </si>
  <si>
    <t>Kolom6808</t>
  </si>
  <si>
    <t>Kolom6809</t>
  </si>
  <si>
    <t>Kolom6810</t>
  </si>
  <si>
    <t>Kolom6811</t>
  </si>
  <si>
    <t>Kolom6812</t>
  </si>
  <si>
    <t>Kolom6813</t>
  </si>
  <si>
    <t>Kolom6814</t>
  </si>
  <si>
    <t>Kolom6815</t>
  </si>
  <si>
    <t>Kolom6816</t>
  </si>
  <si>
    <t>Kolom6817</t>
  </si>
  <si>
    <t>Kolom6818</t>
  </si>
  <si>
    <t>Kolom6819</t>
  </si>
  <si>
    <t>Kolom6820</t>
  </si>
  <si>
    <t>Kolom6821</t>
  </si>
  <si>
    <t>Kolom6822</t>
  </si>
  <si>
    <t>Kolom6823</t>
  </si>
  <si>
    <t>Kolom6824</t>
  </si>
  <si>
    <t>Kolom6825</t>
  </si>
  <si>
    <t>Kolom6826</t>
  </si>
  <si>
    <t>Kolom6827</t>
  </si>
  <si>
    <t>Kolom6828</t>
  </si>
  <si>
    <t>Kolom6829</t>
  </si>
  <si>
    <t>Kolom6830</t>
  </si>
  <si>
    <t>Kolom6831</t>
  </si>
  <si>
    <t>Kolom6832</t>
  </si>
  <si>
    <t>Kolom6833</t>
  </si>
  <si>
    <t>Kolom6834</t>
  </si>
  <si>
    <t>Kolom6835</t>
  </si>
  <si>
    <t>Kolom6836</t>
  </si>
  <si>
    <t>Kolom6837</t>
  </si>
  <si>
    <t>Kolom6838</t>
  </si>
  <si>
    <t>Kolom6839</t>
  </si>
  <si>
    <t>Kolom6840</t>
  </si>
  <si>
    <t>Kolom6841</t>
  </si>
  <si>
    <t>Kolom6842</t>
  </si>
  <si>
    <t>Kolom6843</t>
  </si>
  <si>
    <t>Kolom6844</t>
  </si>
  <si>
    <t>Kolom6845</t>
  </si>
  <si>
    <t>Kolom6846</t>
  </si>
  <si>
    <t>Kolom6847</t>
  </si>
  <si>
    <t>Kolom6848</t>
  </si>
  <si>
    <t>Kolom6849</t>
  </si>
  <si>
    <t>Kolom6850</t>
  </si>
  <si>
    <t>Kolom6851</t>
  </si>
  <si>
    <t>Kolom6852</t>
  </si>
  <si>
    <t>Kolom6853</t>
  </si>
  <si>
    <t>Kolom6854</t>
  </si>
  <si>
    <t>Kolom6855</t>
  </si>
  <si>
    <t>Kolom6856</t>
  </si>
  <si>
    <t>Kolom6857</t>
  </si>
  <si>
    <t>Kolom6858</t>
  </si>
  <si>
    <t>Kolom6859</t>
  </si>
  <si>
    <t>Kolom6860</t>
  </si>
  <si>
    <t>Kolom6861</t>
  </si>
  <si>
    <t>Kolom6862</t>
  </si>
  <si>
    <t>Kolom6863</t>
  </si>
  <si>
    <t>Kolom6864</t>
  </si>
  <si>
    <t>Kolom6865</t>
  </si>
  <si>
    <t>Kolom6866</t>
  </si>
  <si>
    <t>Kolom6867</t>
  </si>
  <si>
    <t>Kolom6868</t>
  </si>
  <si>
    <t>Kolom6869</t>
  </si>
  <si>
    <t>Kolom6870</t>
  </si>
  <si>
    <t>Kolom6871</t>
  </si>
  <si>
    <t>Kolom6872</t>
  </si>
  <si>
    <t>Kolom6873</t>
  </si>
  <si>
    <t>Kolom6874</t>
  </si>
  <si>
    <t>Kolom6875</t>
  </si>
  <si>
    <t>Kolom6876</t>
  </si>
  <si>
    <t>Kolom6877</t>
  </si>
  <si>
    <t>Kolom6878</t>
  </si>
  <si>
    <t>Kolom6879</t>
  </si>
  <si>
    <t>Kolom6880</t>
  </si>
  <si>
    <t>Kolom6881</t>
  </si>
  <si>
    <t>Kolom6882</t>
  </si>
  <si>
    <t>Kolom6883</t>
  </si>
  <si>
    <t>Kolom6884</t>
  </si>
  <si>
    <t>Kolom6885</t>
  </si>
  <si>
    <t>Kolom6886</t>
  </si>
  <si>
    <t>Kolom6887</t>
  </si>
  <si>
    <t>Kolom6888</t>
  </si>
  <si>
    <t>Kolom6889</t>
  </si>
  <si>
    <t>Kolom6890</t>
  </si>
  <si>
    <t>Kolom6891</t>
  </si>
  <si>
    <t>Kolom6892</t>
  </si>
  <si>
    <t>Kolom6893</t>
  </si>
  <si>
    <t>Kolom6894</t>
  </si>
  <si>
    <t>Kolom6895</t>
  </si>
  <si>
    <t>Kolom6896</t>
  </si>
  <si>
    <t>Kolom6897</t>
  </si>
  <si>
    <t>Kolom6898</t>
  </si>
  <si>
    <t>Kolom6899</t>
  </si>
  <si>
    <t>Kolom6900</t>
  </si>
  <si>
    <t>Kolom6901</t>
  </si>
  <si>
    <t>Kolom6902</t>
  </si>
  <si>
    <t>Kolom6903</t>
  </si>
  <si>
    <t>Kolom6904</t>
  </si>
  <si>
    <t>Kolom6905</t>
  </si>
  <si>
    <t>Kolom6906</t>
  </si>
  <si>
    <t>Kolom6907</t>
  </si>
  <si>
    <t>Kolom6908</t>
  </si>
  <si>
    <t>Kolom6909</t>
  </si>
  <si>
    <t>Kolom6910</t>
  </si>
  <si>
    <t>Kolom6911</t>
  </si>
  <si>
    <t>Kolom6912</t>
  </si>
  <si>
    <t>Kolom6913</t>
  </si>
  <si>
    <t>Kolom6914</t>
  </si>
  <si>
    <t>Kolom6915</t>
  </si>
  <si>
    <t>Kolom6916</t>
  </si>
  <si>
    <t>Kolom6917</t>
  </si>
  <si>
    <t>Kolom6918</t>
  </si>
  <si>
    <t>Kolom6919</t>
  </si>
  <si>
    <t>Kolom6920</t>
  </si>
  <si>
    <t>Kolom6921</t>
  </si>
  <si>
    <t>Kolom6922</t>
  </si>
  <si>
    <t>Kolom6923</t>
  </si>
  <si>
    <t>Kolom6924</t>
  </si>
  <si>
    <t>Kolom6925</t>
  </si>
  <si>
    <t>Kolom6926</t>
  </si>
  <si>
    <t>Kolom6927</t>
  </si>
  <si>
    <t>Kolom6928</t>
  </si>
  <si>
    <t>Kolom6929</t>
  </si>
  <si>
    <t>Kolom6930</t>
  </si>
  <si>
    <t>Kolom6931</t>
  </si>
  <si>
    <t>Kolom6932</t>
  </si>
  <si>
    <t>Kolom6933</t>
  </si>
  <si>
    <t>Kolom6934</t>
  </si>
  <si>
    <t>Kolom6935</t>
  </si>
  <si>
    <t>Kolom6936</t>
  </si>
  <si>
    <t>Kolom6937</t>
  </si>
  <si>
    <t>Kolom6938</t>
  </si>
  <si>
    <t>Kolom6939</t>
  </si>
  <si>
    <t>Kolom6940</t>
  </si>
  <si>
    <t>Kolom6941</t>
  </si>
  <si>
    <t>Kolom6942</t>
  </si>
  <si>
    <t>Kolom6943</t>
  </si>
  <si>
    <t>Kolom6944</t>
  </si>
  <si>
    <t>Kolom6945</t>
  </si>
  <si>
    <t>Kolom6946</t>
  </si>
  <si>
    <t>Kolom6947</t>
  </si>
  <si>
    <t>Kolom6948</t>
  </si>
  <si>
    <t>Kolom6949</t>
  </si>
  <si>
    <t>Kolom6950</t>
  </si>
  <si>
    <t>Kolom6951</t>
  </si>
  <si>
    <t>Kolom6952</t>
  </si>
  <si>
    <t>Kolom6953</t>
  </si>
  <si>
    <t>Kolom6954</t>
  </si>
  <si>
    <t>Kolom6955</t>
  </si>
  <si>
    <t>Kolom6956</t>
  </si>
  <si>
    <t>Kolom6957</t>
  </si>
  <si>
    <t>Kolom6958</t>
  </si>
  <si>
    <t>Kolom6959</t>
  </si>
  <si>
    <t>Kolom6960</t>
  </si>
  <si>
    <t>Kolom6961</t>
  </si>
  <si>
    <t>Kolom6962</t>
  </si>
  <si>
    <t>Kolom6963</t>
  </si>
  <si>
    <t>Kolom6964</t>
  </si>
  <si>
    <t>Kolom6965</t>
  </si>
  <si>
    <t>Kolom6966</t>
  </si>
  <si>
    <t>Kolom6967</t>
  </si>
  <si>
    <t>Kolom6968</t>
  </si>
  <si>
    <t>Kolom6969</t>
  </si>
  <si>
    <t>Kolom6970</t>
  </si>
  <si>
    <t>Kolom6971</t>
  </si>
  <si>
    <t>Kolom6972</t>
  </si>
  <si>
    <t>Kolom6973</t>
  </si>
  <si>
    <t>Kolom6974</t>
  </si>
  <si>
    <t>Kolom6975</t>
  </si>
  <si>
    <t>Kolom6976</t>
  </si>
  <si>
    <t>Kolom6977</t>
  </si>
  <si>
    <t>Kolom6978</t>
  </si>
  <si>
    <t>Kolom6979</t>
  </si>
  <si>
    <t>Kolom6980</t>
  </si>
  <si>
    <t>Kolom6981</t>
  </si>
  <si>
    <t>Kolom6982</t>
  </si>
  <si>
    <t>Kolom6983</t>
  </si>
  <si>
    <t>Kolom6984</t>
  </si>
  <si>
    <t>Kolom6985</t>
  </si>
  <si>
    <t>Kolom6986</t>
  </si>
  <si>
    <t>Kolom6987</t>
  </si>
  <si>
    <t>Kolom6988</t>
  </si>
  <si>
    <t>Kolom6989</t>
  </si>
  <si>
    <t>Kolom6990</t>
  </si>
  <si>
    <t>Kolom6991</t>
  </si>
  <si>
    <t>Kolom6992</t>
  </si>
  <si>
    <t>Kolom6993</t>
  </si>
  <si>
    <t>Kolom6994</t>
  </si>
  <si>
    <t>Kolom6995</t>
  </si>
  <si>
    <t>Kolom6996</t>
  </si>
  <si>
    <t>Kolom6997</t>
  </si>
  <si>
    <t>Kolom6998</t>
  </si>
  <si>
    <t>Kolom6999</t>
  </si>
  <si>
    <t>Kolom7000</t>
  </si>
  <si>
    <t>Kolom7001</t>
  </si>
  <si>
    <t>Kolom7002</t>
  </si>
  <si>
    <t>Kolom7003</t>
  </si>
  <si>
    <t>Kolom7004</t>
  </si>
  <si>
    <t>Kolom7005</t>
  </si>
  <si>
    <t>Kolom7006</t>
  </si>
  <si>
    <t>Kolom7007</t>
  </si>
  <si>
    <t>Kolom7008</t>
  </si>
  <si>
    <t>Kolom7009</t>
  </si>
  <si>
    <t>Kolom7010</t>
  </si>
  <si>
    <t>Kolom7011</t>
  </si>
  <si>
    <t>Kolom7012</t>
  </si>
  <si>
    <t>Kolom7013</t>
  </si>
  <si>
    <t>Kolom7014</t>
  </si>
  <si>
    <t>Kolom7015</t>
  </si>
  <si>
    <t>Kolom7016</t>
  </si>
  <si>
    <t>Kolom7017</t>
  </si>
  <si>
    <t>Kolom7018</t>
  </si>
  <si>
    <t>Kolom7019</t>
  </si>
  <si>
    <t>Kolom7020</t>
  </si>
  <si>
    <t>Kolom7021</t>
  </si>
  <si>
    <t>Kolom7022</t>
  </si>
  <si>
    <t>Kolom7023</t>
  </si>
  <si>
    <t>Kolom7024</t>
  </si>
  <si>
    <t>Kolom7025</t>
  </si>
  <si>
    <t>Kolom7026</t>
  </si>
  <si>
    <t>Kolom7027</t>
  </si>
  <si>
    <t>Kolom7028</t>
  </si>
  <si>
    <t>Kolom7029</t>
  </si>
  <si>
    <t>Kolom7030</t>
  </si>
  <si>
    <t>Kolom7031</t>
  </si>
  <si>
    <t>Kolom7032</t>
  </si>
  <si>
    <t>Kolom7033</t>
  </si>
  <si>
    <t>Kolom7034</t>
  </si>
  <si>
    <t>Kolom7035</t>
  </si>
  <si>
    <t>Kolom7036</t>
  </si>
  <si>
    <t>Kolom7037</t>
  </si>
  <si>
    <t>Kolom7038</t>
  </si>
  <si>
    <t>Kolom7039</t>
  </si>
  <si>
    <t>Kolom7040</t>
  </si>
  <si>
    <t>Kolom7041</t>
  </si>
  <si>
    <t>Kolom7042</t>
  </si>
  <si>
    <t>Kolom7043</t>
  </si>
  <si>
    <t>Kolom7044</t>
  </si>
  <si>
    <t>Kolom7045</t>
  </si>
  <si>
    <t>Kolom7046</t>
  </si>
  <si>
    <t>Kolom7047</t>
  </si>
  <si>
    <t>Kolom7048</t>
  </si>
  <si>
    <t>Kolom7049</t>
  </si>
  <si>
    <t>Kolom7050</t>
  </si>
  <si>
    <t>Kolom7051</t>
  </si>
  <si>
    <t>Kolom7052</t>
  </si>
  <si>
    <t>Kolom7053</t>
  </si>
  <si>
    <t>Kolom7054</t>
  </si>
  <si>
    <t>Kolom7055</t>
  </si>
  <si>
    <t>Kolom7056</t>
  </si>
  <si>
    <t>Kolom7057</t>
  </si>
  <si>
    <t>Kolom7058</t>
  </si>
  <si>
    <t>Kolom7059</t>
  </si>
  <si>
    <t>Kolom7060</t>
  </si>
  <si>
    <t>Kolom7061</t>
  </si>
  <si>
    <t>Kolom7062</t>
  </si>
  <si>
    <t>Kolom7063</t>
  </si>
  <si>
    <t>Kolom7064</t>
  </si>
  <si>
    <t>Kolom7065</t>
  </si>
  <si>
    <t>Kolom7066</t>
  </si>
  <si>
    <t>Kolom7067</t>
  </si>
  <si>
    <t>Kolom7068</t>
  </si>
  <si>
    <t>Kolom7069</t>
  </si>
  <si>
    <t>Kolom7070</t>
  </si>
  <si>
    <t>Kolom7071</t>
  </si>
  <si>
    <t>Kolom7072</t>
  </si>
  <si>
    <t>Kolom7073</t>
  </si>
  <si>
    <t>Kolom7074</t>
  </si>
  <si>
    <t>Kolom7075</t>
  </si>
  <si>
    <t>Kolom7076</t>
  </si>
  <si>
    <t>Kolom7077</t>
  </si>
  <si>
    <t>Kolom7078</t>
  </si>
  <si>
    <t>Kolom7079</t>
  </si>
  <si>
    <t>Kolom7080</t>
  </si>
  <si>
    <t>Kolom7081</t>
  </si>
  <si>
    <t>Kolom7082</t>
  </si>
  <si>
    <t>Kolom7083</t>
  </si>
  <si>
    <t>Kolom7084</t>
  </si>
  <si>
    <t>Kolom7085</t>
  </si>
  <si>
    <t>Kolom7086</t>
  </si>
  <si>
    <t>Kolom7087</t>
  </si>
  <si>
    <t>Kolom7088</t>
  </si>
  <si>
    <t>Kolom7089</t>
  </si>
  <si>
    <t>Kolom7090</t>
  </si>
  <si>
    <t>Kolom7091</t>
  </si>
  <si>
    <t>Kolom7092</t>
  </si>
  <si>
    <t>Kolom7093</t>
  </si>
  <si>
    <t>Kolom7094</t>
  </si>
  <si>
    <t>Kolom7095</t>
  </si>
  <si>
    <t>Kolom7096</t>
  </si>
  <si>
    <t>Kolom7097</t>
  </si>
  <si>
    <t>Kolom7098</t>
  </si>
  <si>
    <t>Kolom7099</t>
  </si>
  <si>
    <t>Kolom7100</t>
  </si>
  <si>
    <t>Kolom7101</t>
  </si>
  <si>
    <t>Kolom7102</t>
  </si>
  <si>
    <t>Kolom7103</t>
  </si>
  <si>
    <t>Kolom7104</t>
  </si>
  <si>
    <t>Kolom7105</t>
  </si>
  <si>
    <t>Kolom7106</t>
  </si>
  <si>
    <t>Kolom7107</t>
  </si>
  <si>
    <t>Kolom7108</t>
  </si>
  <si>
    <t>Kolom7109</t>
  </si>
  <si>
    <t>Kolom7110</t>
  </si>
  <si>
    <t>Kolom7111</t>
  </si>
  <si>
    <t>Kolom7112</t>
  </si>
  <si>
    <t>Kolom7113</t>
  </si>
  <si>
    <t>Kolom7114</t>
  </si>
  <si>
    <t>Kolom7115</t>
  </si>
  <si>
    <t>Kolom7116</t>
  </si>
  <si>
    <t>Kolom7117</t>
  </si>
  <si>
    <t>Kolom7118</t>
  </si>
  <si>
    <t>Kolom7119</t>
  </si>
  <si>
    <t>Kolom7120</t>
  </si>
  <si>
    <t>Kolom7121</t>
  </si>
  <si>
    <t>Kolom7122</t>
  </si>
  <si>
    <t>Kolom7123</t>
  </si>
  <si>
    <t>Kolom7124</t>
  </si>
  <si>
    <t>Kolom7125</t>
  </si>
  <si>
    <t>Kolom7126</t>
  </si>
  <si>
    <t>Kolom7127</t>
  </si>
  <si>
    <t>Kolom7128</t>
  </si>
  <si>
    <t>Kolom7129</t>
  </si>
  <si>
    <t>Kolom7130</t>
  </si>
  <si>
    <t>Kolom7131</t>
  </si>
  <si>
    <t>Kolom7132</t>
  </si>
  <si>
    <t>Kolom7133</t>
  </si>
  <si>
    <t>Kolom7134</t>
  </si>
  <si>
    <t>Kolom7135</t>
  </si>
  <si>
    <t>Kolom7136</t>
  </si>
  <si>
    <t>Kolom7137</t>
  </si>
  <si>
    <t>Kolom7138</t>
  </si>
  <si>
    <t>Kolom7139</t>
  </si>
  <si>
    <t>Kolom7140</t>
  </si>
  <si>
    <t>Kolom7141</t>
  </si>
  <si>
    <t>Kolom7142</t>
  </si>
  <si>
    <t>Kolom7143</t>
  </si>
  <si>
    <t>Kolom7144</t>
  </si>
  <si>
    <t>Kolom7145</t>
  </si>
  <si>
    <t>Kolom7146</t>
  </si>
  <si>
    <t>Kolom7147</t>
  </si>
  <si>
    <t>Kolom7148</t>
  </si>
  <si>
    <t>Kolom7149</t>
  </si>
  <si>
    <t>Kolom7150</t>
  </si>
  <si>
    <t>Kolom7151</t>
  </si>
  <si>
    <t>Kolom7152</t>
  </si>
  <si>
    <t>Kolom7153</t>
  </si>
  <si>
    <t>Kolom7154</t>
  </si>
  <si>
    <t>Kolom7155</t>
  </si>
  <si>
    <t>Kolom7156</t>
  </si>
  <si>
    <t>Kolom7157</t>
  </si>
  <si>
    <t>Kolom7158</t>
  </si>
  <si>
    <t>Kolom7159</t>
  </si>
  <si>
    <t>Kolom7160</t>
  </si>
  <si>
    <t>Kolom7161</t>
  </si>
  <si>
    <t>Kolom7162</t>
  </si>
  <si>
    <t>Kolom7163</t>
  </si>
  <si>
    <t>Kolom7164</t>
  </si>
  <si>
    <t>Kolom7165</t>
  </si>
  <si>
    <t>Kolom7166</t>
  </si>
  <si>
    <t>Kolom7167</t>
  </si>
  <si>
    <t>Kolom7168</t>
  </si>
  <si>
    <t>Kolom7169</t>
  </si>
  <si>
    <t>Kolom7170</t>
  </si>
  <si>
    <t>Kolom7171</t>
  </si>
  <si>
    <t>Kolom7172</t>
  </si>
  <si>
    <t>Kolom7173</t>
  </si>
  <si>
    <t>Kolom7174</t>
  </si>
  <si>
    <t>Kolom7175</t>
  </si>
  <si>
    <t>Kolom7176</t>
  </si>
  <si>
    <t>Kolom7177</t>
  </si>
  <si>
    <t>Kolom7178</t>
  </si>
  <si>
    <t>Kolom7179</t>
  </si>
  <si>
    <t>Kolom7180</t>
  </si>
  <si>
    <t>Kolom7181</t>
  </si>
  <si>
    <t>Kolom7182</t>
  </si>
  <si>
    <t>Kolom7183</t>
  </si>
  <si>
    <t>Kolom7184</t>
  </si>
  <si>
    <t>Kolom7185</t>
  </si>
  <si>
    <t>Kolom7186</t>
  </si>
  <si>
    <t>Kolom7187</t>
  </si>
  <si>
    <t>Kolom7188</t>
  </si>
  <si>
    <t>Kolom7189</t>
  </si>
  <si>
    <t>Kolom7190</t>
  </si>
  <si>
    <t>Kolom7191</t>
  </si>
  <si>
    <t>Kolom7192</t>
  </si>
  <si>
    <t>Kolom7193</t>
  </si>
  <si>
    <t>Kolom7194</t>
  </si>
  <si>
    <t>Kolom7195</t>
  </si>
  <si>
    <t>Kolom7196</t>
  </si>
  <si>
    <t>Kolom7197</t>
  </si>
  <si>
    <t>Kolom7198</t>
  </si>
  <si>
    <t>Kolom7199</t>
  </si>
  <si>
    <t>Kolom7200</t>
  </si>
  <si>
    <t>Kolom7201</t>
  </si>
  <si>
    <t>Kolom7202</t>
  </si>
  <si>
    <t>Kolom7203</t>
  </si>
  <si>
    <t>Kolom7204</t>
  </si>
  <si>
    <t>Kolom7205</t>
  </si>
  <si>
    <t>Kolom7206</t>
  </si>
  <si>
    <t>Kolom7207</t>
  </si>
  <si>
    <t>Kolom7208</t>
  </si>
  <si>
    <t>Kolom7209</t>
  </si>
  <si>
    <t>Kolom7210</t>
  </si>
  <si>
    <t>Kolom7211</t>
  </si>
  <si>
    <t>Kolom7212</t>
  </si>
  <si>
    <t>Kolom7213</t>
  </si>
  <si>
    <t>Kolom7214</t>
  </si>
  <si>
    <t>Kolom7215</t>
  </si>
  <si>
    <t>Kolom7216</t>
  </si>
  <si>
    <t>Kolom7217</t>
  </si>
  <si>
    <t>Kolom7218</t>
  </si>
  <si>
    <t>Kolom7219</t>
  </si>
  <si>
    <t>Kolom7220</t>
  </si>
  <si>
    <t>Kolom7221</t>
  </si>
  <si>
    <t>Kolom7222</t>
  </si>
  <si>
    <t>Kolom7223</t>
  </si>
  <si>
    <t>Kolom7224</t>
  </si>
  <si>
    <t>Kolom7225</t>
  </si>
  <si>
    <t>Kolom7226</t>
  </si>
  <si>
    <t>Kolom7227</t>
  </si>
  <si>
    <t>Kolom7228</t>
  </si>
  <si>
    <t>Kolom7229</t>
  </si>
  <si>
    <t>Kolom7230</t>
  </si>
  <si>
    <t>Kolom7231</t>
  </si>
  <si>
    <t>Kolom7232</t>
  </si>
  <si>
    <t>Kolom7233</t>
  </si>
  <si>
    <t>Kolom7234</t>
  </si>
  <si>
    <t>Kolom7235</t>
  </si>
  <si>
    <t>Kolom7236</t>
  </si>
  <si>
    <t>Kolom7237</t>
  </si>
  <si>
    <t>Kolom7238</t>
  </si>
  <si>
    <t>Kolom7239</t>
  </si>
  <si>
    <t>Kolom7240</t>
  </si>
  <si>
    <t>Kolom7241</t>
  </si>
  <si>
    <t>Kolom7242</t>
  </si>
  <si>
    <t>Kolom7243</t>
  </si>
  <si>
    <t>Kolom7244</t>
  </si>
  <si>
    <t>Kolom7245</t>
  </si>
  <si>
    <t>Kolom7246</t>
  </si>
  <si>
    <t>Kolom7247</t>
  </si>
  <si>
    <t>Kolom7248</t>
  </si>
  <si>
    <t>Kolom7249</t>
  </si>
  <si>
    <t>Kolom7250</t>
  </si>
  <si>
    <t>Kolom7251</t>
  </si>
  <si>
    <t>Kolom7252</t>
  </si>
  <si>
    <t>Kolom7253</t>
  </si>
  <si>
    <t>Kolom7254</t>
  </si>
  <si>
    <t>Kolom7255</t>
  </si>
  <si>
    <t>Kolom7256</t>
  </si>
  <si>
    <t>Kolom7257</t>
  </si>
  <si>
    <t>Kolom7258</t>
  </si>
  <si>
    <t>Kolom7259</t>
  </si>
  <si>
    <t>Kolom7260</t>
  </si>
  <si>
    <t>Kolom7261</t>
  </si>
  <si>
    <t>Kolom7262</t>
  </si>
  <si>
    <t>Kolom7263</t>
  </si>
  <si>
    <t>Kolom7264</t>
  </si>
  <si>
    <t>Kolom7265</t>
  </si>
  <si>
    <t>Kolom7266</t>
  </si>
  <si>
    <t>Kolom7267</t>
  </si>
  <si>
    <t>Kolom7268</t>
  </si>
  <si>
    <t>Kolom7269</t>
  </si>
  <si>
    <t>Kolom7270</t>
  </si>
  <si>
    <t>Kolom7271</t>
  </si>
  <si>
    <t>Kolom7272</t>
  </si>
  <si>
    <t>Kolom7273</t>
  </si>
  <si>
    <t>Kolom7274</t>
  </si>
  <si>
    <t>Kolom7275</t>
  </si>
  <si>
    <t>Kolom7276</t>
  </si>
  <si>
    <t>Kolom7277</t>
  </si>
  <si>
    <t>Kolom7278</t>
  </si>
  <si>
    <t>Kolom7279</t>
  </si>
  <si>
    <t>Kolom7280</t>
  </si>
  <si>
    <t>Kolom7281</t>
  </si>
  <si>
    <t>Kolom7282</t>
  </si>
  <si>
    <t>Kolom7283</t>
  </si>
  <si>
    <t>Kolom7284</t>
  </si>
  <si>
    <t>Kolom7285</t>
  </si>
  <si>
    <t>Kolom7286</t>
  </si>
  <si>
    <t>Kolom7287</t>
  </si>
  <si>
    <t>Kolom7288</t>
  </si>
  <si>
    <t>Kolom7289</t>
  </si>
  <si>
    <t>Kolom7290</t>
  </si>
  <si>
    <t>Kolom7291</t>
  </si>
  <si>
    <t>Kolom7292</t>
  </si>
  <si>
    <t>Kolom7293</t>
  </si>
  <si>
    <t>Kolom7294</t>
  </si>
  <si>
    <t>Kolom7295</t>
  </si>
  <si>
    <t>Kolom7296</t>
  </si>
  <si>
    <t>Kolom7297</t>
  </si>
  <si>
    <t>Kolom7298</t>
  </si>
  <si>
    <t>Kolom7299</t>
  </si>
  <si>
    <t>Kolom7300</t>
  </si>
  <si>
    <t>Kolom7301</t>
  </si>
  <si>
    <t>Kolom7302</t>
  </si>
  <si>
    <t>Kolom7303</t>
  </si>
  <si>
    <t>Kolom7304</t>
  </si>
  <si>
    <t>Kolom7305</t>
  </si>
  <si>
    <t>Kolom7306</t>
  </si>
  <si>
    <t>Kolom7307</t>
  </si>
  <si>
    <t>Kolom7308</t>
  </si>
  <si>
    <t>Kolom7309</t>
  </si>
  <si>
    <t>Kolom7310</t>
  </si>
  <si>
    <t>Kolom7311</t>
  </si>
  <si>
    <t>Kolom7312</t>
  </si>
  <si>
    <t>Kolom7313</t>
  </si>
  <si>
    <t>Kolom7314</t>
  </si>
  <si>
    <t>Kolom7315</t>
  </si>
  <si>
    <t>Kolom7316</t>
  </si>
  <si>
    <t>Kolom7317</t>
  </si>
  <si>
    <t>Kolom7318</t>
  </si>
  <si>
    <t>Kolom7319</t>
  </si>
  <si>
    <t>Kolom7320</t>
  </si>
  <si>
    <t>Kolom7321</t>
  </si>
  <si>
    <t>Kolom7322</t>
  </si>
  <si>
    <t>Kolom7323</t>
  </si>
  <si>
    <t>Kolom7324</t>
  </si>
  <si>
    <t>Kolom7325</t>
  </si>
  <si>
    <t>Kolom7326</t>
  </si>
  <si>
    <t>Kolom7327</t>
  </si>
  <si>
    <t>Kolom7328</t>
  </si>
  <si>
    <t>Kolom7329</t>
  </si>
  <si>
    <t>Kolom7330</t>
  </si>
  <si>
    <t>Kolom7331</t>
  </si>
  <si>
    <t>Kolom7332</t>
  </si>
  <si>
    <t>Kolom7333</t>
  </si>
  <si>
    <t>Kolom7334</t>
  </si>
  <si>
    <t>Kolom7335</t>
  </si>
  <si>
    <t>Kolom7336</t>
  </si>
  <si>
    <t>Kolom7337</t>
  </si>
  <si>
    <t>Kolom7338</t>
  </si>
  <si>
    <t>Kolom7339</t>
  </si>
  <si>
    <t>Kolom7340</t>
  </si>
  <si>
    <t>Kolom7341</t>
  </si>
  <si>
    <t>Kolom7342</t>
  </si>
  <si>
    <t>Kolom7343</t>
  </si>
  <si>
    <t>Kolom7344</t>
  </si>
  <si>
    <t>Kolom7345</t>
  </si>
  <si>
    <t>Kolom7346</t>
  </si>
  <si>
    <t>Kolom7347</t>
  </si>
  <si>
    <t>Kolom7348</t>
  </si>
  <si>
    <t>Kolom7349</t>
  </si>
  <si>
    <t>Kolom7350</t>
  </si>
  <si>
    <t>Kolom7351</t>
  </si>
  <si>
    <t>Kolom7352</t>
  </si>
  <si>
    <t>Kolom7353</t>
  </si>
  <si>
    <t>Kolom7354</t>
  </si>
  <si>
    <t>Kolom7355</t>
  </si>
  <si>
    <t>Kolom7356</t>
  </si>
  <si>
    <t>Kolom7357</t>
  </si>
  <si>
    <t>Kolom7358</t>
  </si>
  <si>
    <t>Kolom7359</t>
  </si>
  <si>
    <t>Kolom7360</t>
  </si>
  <si>
    <t>Kolom7361</t>
  </si>
  <si>
    <t>Kolom7362</t>
  </si>
  <si>
    <t>Kolom7363</t>
  </si>
  <si>
    <t>Kolom7364</t>
  </si>
  <si>
    <t>Kolom7365</t>
  </si>
  <si>
    <t>Kolom7366</t>
  </si>
  <si>
    <t>Kolom7367</t>
  </si>
  <si>
    <t>Kolom7368</t>
  </si>
  <si>
    <t>Kolom7369</t>
  </si>
  <si>
    <t>Kolom7370</t>
  </si>
  <si>
    <t>Kolom7371</t>
  </si>
  <si>
    <t>Kolom7372</t>
  </si>
  <si>
    <t>Kolom7373</t>
  </si>
  <si>
    <t>Kolom7374</t>
  </si>
  <si>
    <t>Kolom7375</t>
  </si>
  <si>
    <t>Kolom7376</t>
  </si>
  <si>
    <t>Kolom7377</t>
  </si>
  <si>
    <t>Kolom7378</t>
  </si>
  <si>
    <t>Kolom7379</t>
  </si>
  <si>
    <t>Kolom7380</t>
  </si>
  <si>
    <t>Kolom7381</t>
  </si>
  <si>
    <t>Kolom7382</t>
  </si>
  <si>
    <t>Kolom7383</t>
  </si>
  <si>
    <t>Kolom7384</t>
  </si>
  <si>
    <t>Kolom7385</t>
  </si>
  <si>
    <t>Kolom7386</t>
  </si>
  <si>
    <t>Kolom7387</t>
  </si>
  <si>
    <t>Kolom7388</t>
  </si>
  <si>
    <t>Kolom7389</t>
  </si>
  <si>
    <t>Kolom7390</t>
  </si>
  <si>
    <t>Kolom7391</t>
  </si>
  <si>
    <t>Kolom7392</t>
  </si>
  <si>
    <t>Kolom7393</t>
  </si>
  <si>
    <t>Kolom7394</t>
  </si>
  <si>
    <t>Kolom7395</t>
  </si>
  <si>
    <t>Kolom7396</t>
  </si>
  <si>
    <t>Kolom7397</t>
  </si>
  <si>
    <t>Kolom7398</t>
  </si>
  <si>
    <t>Kolom7399</t>
  </si>
  <si>
    <t>Kolom7400</t>
  </si>
  <si>
    <t>Kolom7401</t>
  </si>
  <si>
    <t>Kolom7402</t>
  </si>
  <si>
    <t>Kolom7403</t>
  </si>
  <si>
    <t>Kolom7404</t>
  </si>
  <si>
    <t>Kolom7405</t>
  </si>
  <si>
    <t>Kolom7406</t>
  </si>
  <si>
    <t>Kolom7407</t>
  </si>
  <si>
    <t>Kolom7408</t>
  </si>
  <si>
    <t>Kolom7409</t>
  </si>
  <si>
    <t>Kolom7410</t>
  </si>
  <si>
    <t>Kolom7411</t>
  </si>
  <si>
    <t>Kolom7412</t>
  </si>
  <si>
    <t>Kolom7413</t>
  </si>
  <si>
    <t>Kolom7414</t>
  </si>
  <si>
    <t>Kolom7415</t>
  </si>
  <si>
    <t>Kolom7416</t>
  </si>
  <si>
    <t>Kolom7417</t>
  </si>
  <si>
    <t>Kolom7418</t>
  </si>
  <si>
    <t>Kolom7419</t>
  </si>
  <si>
    <t>Kolom7420</t>
  </si>
  <si>
    <t>Kolom7421</t>
  </si>
  <si>
    <t>Kolom7422</t>
  </si>
  <si>
    <t>Kolom7423</t>
  </si>
  <si>
    <t>Kolom7424</t>
  </si>
  <si>
    <t>Kolom7425</t>
  </si>
  <si>
    <t>Kolom7426</t>
  </si>
  <si>
    <t>Kolom7427</t>
  </si>
  <si>
    <t>Kolom7428</t>
  </si>
  <si>
    <t>Kolom7429</t>
  </si>
  <si>
    <t>Kolom7430</t>
  </si>
  <si>
    <t>Kolom7431</t>
  </si>
  <si>
    <t>Kolom7432</t>
  </si>
  <si>
    <t>Kolom7433</t>
  </si>
  <si>
    <t>Kolom7434</t>
  </si>
  <si>
    <t>Kolom7435</t>
  </si>
  <si>
    <t>Kolom7436</t>
  </si>
  <si>
    <t>Kolom7437</t>
  </si>
  <si>
    <t>Kolom7438</t>
  </si>
  <si>
    <t>Kolom7439</t>
  </si>
  <si>
    <t>Kolom7440</t>
  </si>
  <si>
    <t>Kolom7441</t>
  </si>
  <si>
    <t>Kolom7442</t>
  </si>
  <si>
    <t>Kolom7443</t>
  </si>
  <si>
    <t>Kolom7444</t>
  </si>
  <si>
    <t>Kolom7445</t>
  </si>
  <si>
    <t>Kolom7446</t>
  </si>
  <si>
    <t>Kolom7447</t>
  </si>
  <si>
    <t>Kolom7448</t>
  </si>
  <si>
    <t>Kolom7449</t>
  </si>
  <si>
    <t>Kolom7450</t>
  </si>
  <si>
    <t>Kolom7451</t>
  </si>
  <si>
    <t>Kolom7452</t>
  </si>
  <si>
    <t>Kolom7453</t>
  </si>
  <si>
    <t>Kolom7454</t>
  </si>
  <si>
    <t>Kolom7455</t>
  </si>
  <si>
    <t>Kolom7456</t>
  </si>
  <si>
    <t>Kolom7457</t>
  </si>
  <si>
    <t>Kolom7458</t>
  </si>
  <si>
    <t>Kolom7459</t>
  </si>
  <si>
    <t>Kolom7460</t>
  </si>
  <si>
    <t>Kolom7461</t>
  </si>
  <si>
    <t>Kolom7462</t>
  </si>
  <si>
    <t>Kolom7463</t>
  </si>
  <si>
    <t>Kolom7464</t>
  </si>
  <si>
    <t>Kolom7465</t>
  </si>
  <si>
    <t>Kolom7466</t>
  </si>
  <si>
    <t>Kolom7467</t>
  </si>
  <si>
    <t>Kolom7468</t>
  </si>
  <si>
    <t>Kolom7469</t>
  </si>
  <si>
    <t>Kolom7470</t>
  </si>
  <si>
    <t>Kolom7471</t>
  </si>
  <si>
    <t>Kolom7472</t>
  </si>
  <si>
    <t>Kolom7473</t>
  </si>
  <si>
    <t>Kolom7474</t>
  </si>
  <si>
    <t>Kolom7475</t>
  </si>
  <si>
    <t>Kolom7476</t>
  </si>
  <si>
    <t>Kolom7477</t>
  </si>
  <si>
    <t>Kolom7478</t>
  </si>
  <si>
    <t>Kolom7479</t>
  </si>
  <si>
    <t>Kolom7480</t>
  </si>
  <si>
    <t>Kolom7481</t>
  </si>
  <si>
    <t>Kolom7482</t>
  </si>
  <si>
    <t>Kolom7483</t>
  </si>
  <si>
    <t>Kolom7484</t>
  </si>
  <si>
    <t>Kolom7485</t>
  </si>
  <si>
    <t>Kolom7486</t>
  </si>
  <si>
    <t>Kolom7487</t>
  </si>
  <si>
    <t>Kolom7488</t>
  </si>
  <si>
    <t>Kolom7489</t>
  </si>
  <si>
    <t>Kolom7490</t>
  </si>
  <si>
    <t>Kolom7491</t>
  </si>
  <si>
    <t>Kolom7492</t>
  </si>
  <si>
    <t>Kolom7493</t>
  </si>
  <si>
    <t>Kolom7494</t>
  </si>
  <si>
    <t>Kolom7495</t>
  </si>
  <si>
    <t>Kolom7496</t>
  </si>
  <si>
    <t>Kolom7497</t>
  </si>
  <si>
    <t>Kolom7498</t>
  </si>
  <si>
    <t>Kolom7499</t>
  </si>
  <si>
    <t>Kolom7500</t>
  </si>
  <si>
    <t>Kolom7501</t>
  </si>
  <si>
    <t>Kolom7502</t>
  </si>
  <si>
    <t>Kolom7503</t>
  </si>
  <si>
    <t>Kolom7504</t>
  </si>
  <si>
    <t>Kolom7505</t>
  </si>
  <si>
    <t>Kolom7506</t>
  </si>
  <si>
    <t>Kolom7507</t>
  </si>
  <si>
    <t>Kolom7508</t>
  </si>
  <si>
    <t>Kolom7509</t>
  </si>
  <si>
    <t>Kolom7510</t>
  </si>
  <si>
    <t>Kolom7511</t>
  </si>
  <si>
    <t>Kolom7512</t>
  </si>
  <si>
    <t>Kolom7513</t>
  </si>
  <si>
    <t>Kolom7514</t>
  </si>
  <si>
    <t>Kolom7515</t>
  </si>
  <si>
    <t>Kolom7516</t>
  </si>
  <si>
    <t>Kolom7517</t>
  </si>
  <si>
    <t>Kolom7518</t>
  </si>
  <si>
    <t>Kolom7519</t>
  </si>
  <si>
    <t>Kolom7520</t>
  </si>
  <si>
    <t>Kolom7521</t>
  </si>
  <si>
    <t>Kolom7522</t>
  </si>
  <si>
    <t>Kolom7523</t>
  </si>
  <si>
    <t>Kolom7524</t>
  </si>
  <si>
    <t>Kolom7525</t>
  </si>
  <si>
    <t>Kolom7526</t>
  </si>
  <si>
    <t>Kolom7527</t>
  </si>
  <si>
    <t>Kolom7528</t>
  </si>
  <si>
    <t>Kolom7529</t>
  </si>
  <si>
    <t>Kolom7530</t>
  </si>
  <si>
    <t>Kolom7531</t>
  </si>
  <si>
    <t>Kolom7532</t>
  </si>
  <si>
    <t>Kolom7533</t>
  </si>
  <si>
    <t>Kolom7534</t>
  </si>
  <si>
    <t>Kolom7535</t>
  </si>
  <si>
    <t>Kolom7536</t>
  </si>
  <si>
    <t>Kolom7537</t>
  </si>
  <si>
    <t>Kolom7538</t>
  </si>
  <si>
    <t>Kolom7539</t>
  </si>
  <si>
    <t>Kolom7540</t>
  </si>
  <si>
    <t>Kolom7541</t>
  </si>
  <si>
    <t>Kolom7542</t>
  </si>
  <si>
    <t>Kolom7543</t>
  </si>
  <si>
    <t>Kolom7544</t>
  </si>
  <si>
    <t>Kolom7545</t>
  </si>
  <si>
    <t>Kolom7546</t>
  </si>
  <si>
    <t>Kolom7547</t>
  </si>
  <si>
    <t>Kolom7548</t>
  </si>
  <si>
    <t>Kolom7549</t>
  </si>
  <si>
    <t>Kolom7550</t>
  </si>
  <si>
    <t>Kolom7551</t>
  </si>
  <si>
    <t>Kolom7552</t>
  </si>
  <si>
    <t>Kolom7553</t>
  </si>
  <si>
    <t>Kolom7554</t>
  </si>
  <si>
    <t>Kolom7555</t>
  </si>
  <si>
    <t>Kolom7556</t>
  </si>
  <si>
    <t>Kolom7557</t>
  </si>
  <si>
    <t>Kolom7558</t>
  </si>
  <si>
    <t>Kolom7559</t>
  </si>
  <si>
    <t>Kolom7560</t>
  </si>
  <si>
    <t>Kolom7561</t>
  </si>
  <si>
    <t>Kolom7562</t>
  </si>
  <si>
    <t>Kolom7563</t>
  </si>
  <si>
    <t>Kolom7564</t>
  </si>
  <si>
    <t>Kolom7565</t>
  </si>
  <si>
    <t>Kolom7566</t>
  </si>
  <si>
    <t>Kolom7567</t>
  </si>
  <si>
    <t>Kolom7568</t>
  </si>
  <si>
    <t>Kolom7569</t>
  </si>
  <si>
    <t>Kolom7570</t>
  </si>
  <si>
    <t>Kolom7571</t>
  </si>
  <si>
    <t>Kolom7572</t>
  </si>
  <si>
    <t>Kolom7573</t>
  </si>
  <si>
    <t>Kolom7574</t>
  </si>
  <si>
    <t>Kolom7575</t>
  </si>
  <si>
    <t>Kolom7576</t>
  </si>
  <si>
    <t>Kolom7577</t>
  </si>
  <si>
    <t>Kolom7578</t>
  </si>
  <si>
    <t>Kolom7579</t>
  </si>
  <si>
    <t>Kolom7580</t>
  </si>
  <si>
    <t>Kolom7581</t>
  </si>
  <si>
    <t>Kolom7582</t>
  </si>
  <si>
    <t>Kolom7583</t>
  </si>
  <si>
    <t>Kolom7584</t>
  </si>
  <si>
    <t>Kolom7585</t>
  </si>
  <si>
    <t>Kolom7586</t>
  </si>
  <si>
    <t>Kolom7587</t>
  </si>
  <si>
    <t>Kolom7588</t>
  </si>
  <si>
    <t>Kolom7589</t>
  </si>
  <si>
    <t>Kolom7590</t>
  </si>
  <si>
    <t>Kolom7591</t>
  </si>
  <si>
    <t>Kolom7592</t>
  </si>
  <si>
    <t>Kolom7593</t>
  </si>
  <si>
    <t>Kolom7594</t>
  </si>
  <si>
    <t>Kolom7595</t>
  </si>
  <si>
    <t>Kolom7596</t>
  </si>
  <si>
    <t>Kolom7597</t>
  </si>
  <si>
    <t>Kolom7598</t>
  </si>
  <si>
    <t>Kolom7599</t>
  </si>
  <si>
    <t>Kolom7600</t>
  </si>
  <si>
    <t>Kolom7601</t>
  </si>
  <si>
    <t>Kolom7602</t>
  </si>
  <si>
    <t>Kolom7603</t>
  </si>
  <si>
    <t>Kolom7604</t>
  </si>
  <si>
    <t>Kolom7605</t>
  </si>
  <si>
    <t>Kolom7606</t>
  </si>
  <si>
    <t>Kolom7607</t>
  </si>
  <si>
    <t>Kolom7608</t>
  </si>
  <si>
    <t>Kolom7609</t>
  </si>
  <si>
    <t>Kolom7610</t>
  </si>
  <si>
    <t>Kolom7611</t>
  </si>
  <si>
    <t>Kolom7612</t>
  </si>
  <si>
    <t>Kolom7613</t>
  </si>
  <si>
    <t>Kolom7614</t>
  </si>
  <si>
    <t>Kolom7615</t>
  </si>
  <si>
    <t>Kolom7616</t>
  </si>
  <si>
    <t>Kolom7617</t>
  </si>
  <si>
    <t>Kolom7618</t>
  </si>
  <si>
    <t>Kolom7619</t>
  </si>
  <si>
    <t>Kolom7620</t>
  </si>
  <si>
    <t>Kolom7621</t>
  </si>
  <si>
    <t>Kolom7622</t>
  </si>
  <si>
    <t>Kolom7623</t>
  </si>
  <si>
    <t>Kolom7624</t>
  </si>
  <si>
    <t>Kolom7625</t>
  </si>
  <si>
    <t>Kolom7626</t>
  </si>
  <si>
    <t>Kolom7627</t>
  </si>
  <si>
    <t>Kolom7628</t>
  </si>
  <si>
    <t>Kolom7629</t>
  </si>
  <si>
    <t>Kolom7630</t>
  </si>
  <si>
    <t>Kolom7631</t>
  </si>
  <si>
    <t>Kolom7632</t>
  </si>
  <si>
    <t>Kolom7633</t>
  </si>
  <si>
    <t>Kolom7634</t>
  </si>
  <si>
    <t>Kolom7635</t>
  </si>
  <si>
    <t>Kolom7636</t>
  </si>
  <si>
    <t>Kolom7637</t>
  </si>
  <si>
    <t>Kolom7638</t>
  </si>
  <si>
    <t>Kolom7639</t>
  </si>
  <si>
    <t>Kolom7640</t>
  </si>
  <si>
    <t>Kolom7641</t>
  </si>
  <si>
    <t>Kolom7642</t>
  </si>
  <si>
    <t>Kolom7643</t>
  </si>
  <si>
    <t>Kolom7644</t>
  </si>
  <si>
    <t>Kolom7645</t>
  </si>
  <si>
    <t>Kolom7646</t>
  </si>
  <si>
    <t>Kolom7647</t>
  </si>
  <si>
    <t>Kolom7648</t>
  </si>
  <si>
    <t>Kolom7649</t>
  </si>
  <si>
    <t>Kolom7650</t>
  </si>
  <si>
    <t>Kolom7651</t>
  </si>
  <si>
    <t>Kolom7652</t>
  </si>
  <si>
    <t>Kolom7653</t>
  </si>
  <si>
    <t>Kolom7654</t>
  </si>
  <si>
    <t>Kolom7655</t>
  </si>
  <si>
    <t>Kolom7656</t>
  </si>
  <si>
    <t>Kolom7657</t>
  </si>
  <si>
    <t>Kolom7658</t>
  </si>
  <si>
    <t>Kolom7659</t>
  </si>
  <si>
    <t>Kolom7660</t>
  </si>
  <si>
    <t>Kolom7661</t>
  </si>
  <si>
    <t>Kolom7662</t>
  </si>
  <si>
    <t>Kolom7663</t>
  </si>
  <si>
    <t>Kolom7664</t>
  </si>
  <si>
    <t>Kolom7665</t>
  </si>
  <si>
    <t>Kolom7666</t>
  </si>
  <si>
    <t>Kolom7667</t>
  </si>
  <si>
    <t>Kolom7668</t>
  </si>
  <si>
    <t>Kolom7669</t>
  </si>
  <si>
    <t>Kolom7670</t>
  </si>
  <si>
    <t>Kolom7671</t>
  </si>
  <si>
    <t>Kolom7672</t>
  </si>
  <si>
    <t>Kolom7673</t>
  </si>
  <si>
    <t>Kolom7674</t>
  </si>
  <si>
    <t>Kolom7675</t>
  </si>
  <si>
    <t>Kolom7676</t>
  </si>
  <si>
    <t>Kolom7677</t>
  </si>
  <si>
    <t>Kolom7678</t>
  </si>
  <si>
    <t>Kolom7679</t>
  </si>
  <si>
    <t>Kolom7680</t>
  </si>
  <si>
    <t>Kolom7681</t>
  </si>
  <si>
    <t>Kolom7682</t>
  </si>
  <si>
    <t>Kolom7683</t>
  </si>
  <si>
    <t>Kolom7684</t>
  </si>
  <si>
    <t>Kolom7685</t>
  </si>
  <si>
    <t>Kolom7686</t>
  </si>
  <si>
    <t>Kolom7687</t>
  </si>
  <si>
    <t>Kolom7688</t>
  </si>
  <si>
    <t>Kolom7689</t>
  </si>
  <si>
    <t>Kolom7690</t>
  </si>
  <si>
    <t>Kolom7691</t>
  </si>
  <si>
    <t>Kolom7692</t>
  </si>
  <si>
    <t>Kolom7693</t>
  </si>
  <si>
    <t>Kolom7694</t>
  </si>
  <si>
    <t>Kolom7695</t>
  </si>
  <si>
    <t>Kolom7696</t>
  </si>
  <si>
    <t>Kolom7697</t>
  </si>
  <si>
    <t>Kolom7698</t>
  </si>
  <si>
    <t>Kolom7699</t>
  </si>
  <si>
    <t>Kolom7700</t>
  </si>
  <si>
    <t>Kolom7701</t>
  </si>
  <si>
    <t>Kolom7702</t>
  </si>
  <si>
    <t>Kolom7703</t>
  </si>
  <si>
    <t>Kolom7704</t>
  </si>
  <si>
    <t>Kolom7705</t>
  </si>
  <si>
    <t>Kolom7706</t>
  </si>
  <si>
    <t>Kolom7707</t>
  </si>
  <si>
    <t>Kolom7708</t>
  </si>
  <si>
    <t>Kolom7709</t>
  </si>
  <si>
    <t>Kolom7710</t>
  </si>
  <si>
    <t>Kolom7711</t>
  </si>
  <si>
    <t>Kolom7712</t>
  </si>
  <si>
    <t>Kolom7713</t>
  </si>
  <si>
    <t>Kolom7714</t>
  </si>
  <si>
    <t>Kolom7715</t>
  </si>
  <si>
    <t>Kolom7716</t>
  </si>
  <si>
    <t>Kolom7717</t>
  </si>
  <si>
    <t>Kolom7718</t>
  </si>
  <si>
    <t>Kolom7719</t>
  </si>
  <si>
    <t>Kolom7720</t>
  </si>
  <si>
    <t>Kolom7721</t>
  </si>
  <si>
    <t>Kolom7722</t>
  </si>
  <si>
    <t>Kolom7723</t>
  </si>
  <si>
    <t>Kolom7724</t>
  </si>
  <si>
    <t>Kolom7725</t>
  </si>
  <si>
    <t>Kolom7726</t>
  </si>
  <si>
    <t>Kolom7727</t>
  </si>
  <si>
    <t>Kolom7728</t>
  </si>
  <si>
    <t>Kolom7729</t>
  </si>
  <si>
    <t>Kolom7730</t>
  </si>
  <si>
    <t>Kolom7731</t>
  </si>
  <si>
    <t>Kolom7732</t>
  </si>
  <si>
    <t>Kolom7733</t>
  </si>
  <si>
    <t>Kolom7734</t>
  </si>
  <si>
    <t>Kolom7735</t>
  </si>
  <si>
    <t>Kolom7736</t>
  </si>
  <si>
    <t>Kolom7737</t>
  </si>
  <si>
    <t>Kolom7738</t>
  </si>
  <si>
    <t>Kolom7739</t>
  </si>
  <si>
    <t>Kolom7740</t>
  </si>
  <si>
    <t>Kolom7741</t>
  </si>
  <si>
    <t>Kolom7742</t>
  </si>
  <si>
    <t>Kolom7743</t>
  </si>
  <si>
    <t>Kolom7744</t>
  </si>
  <si>
    <t>Kolom7745</t>
  </si>
  <si>
    <t>Kolom7746</t>
  </si>
  <si>
    <t>Kolom7747</t>
  </si>
  <si>
    <t>Kolom7748</t>
  </si>
  <si>
    <t>Kolom7749</t>
  </si>
  <si>
    <t>Kolom7750</t>
  </si>
  <si>
    <t>Kolom7751</t>
  </si>
  <si>
    <t>Kolom7752</t>
  </si>
  <si>
    <t>Kolom7753</t>
  </si>
  <si>
    <t>Kolom7754</t>
  </si>
  <si>
    <t>Kolom7755</t>
  </si>
  <si>
    <t>Kolom7756</t>
  </si>
  <si>
    <t>Kolom7757</t>
  </si>
  <si>
    <t>Kolom7758</t>
  </si>
  <si>
    <t>Kolom7759</t>
  </si>
  <si>
    <t>Kolom7760</t>
  </si>
  <si>
    <t>Kolom7761</t>
  </si>
  <si>
    <t>Kolom7762</t>
  </si>
  <si>
    <t>Kolom7763</t>
  </si>
  <si>
    <t>Kolom7764</t>
  </si>
  <si>
    <t>Kolom7765</t>
  </si>
  <si>
    <t>Kolom7766</t>
  </si>
  <si>
    <t>Kolom7767</t>
  </si>
  <si>
    <t>Kolom7768</t>
  </si>
  <si>
    <t>Kolom7769</t>
  </si>
  <si>
    <t>Kolom7770</t>
  </si>
  <si>
    <t>Kolom7771</t>
  </si>
  <si>
    <t>Kolom7772</t>
  </si>
  <si>
    <t>Kolom7773</t>
  </si>
  <si>
    <t>Kolom7774</t>
  </si>
  <si>
    <t>Kolom7775</t>
  </si>
  <si>
    <t>Kolom7776</t>
  </si>
  <si>
    <t>Kolom7777</t>
  </si>
  <si>
    <t>Kolom7778</t>
  </si>
  <si>
    <t>Kolom7779</t>
  </si>
  <si>
    <t>Kolom7780</t>
  </si>
  <si>
    <t>Kolom7781</t>
  </si>
  <si>
    <t>Kolom7782</t>
  </si>
  <si>
    <t>Kolom7783</t>
  </si>
  <si>
    <t>Kolom7784</t>
  </si>
  <si>
    <t>Kolom7785</t>
  </si>
  <si>
    <t>Kolom7786</t>
  </si>
  <si>
    <t>Kolom7787</t>
  </si>
  <si>
    <t>Kolom7788</t>
  </si>
  <si>
    <t>Kolom7789</t>
  </si>
  <si>
    <t>Kolom7790</t>
  </si>
  <si>
    <t>Kolom7791</t>
  </si>
  <si>
    <t>Kolom7792</t>
  </si>
  <si>
    <t>Kolom7793</t>
  </si>
  <si>
    <t>Kolom7794</t>
  </si>
  <si>
    <t>Kolom7795</t>
  </si>
  <si>
    <t>Kolom7796</t>
  </si>
  <si>
    <t>Kolom7797</t>
  </si>
  <si>
    <t>Kolom7798</t>
  </si>
  <si>
    <t>Kolom7799</t>
  </si>
  <si>
    <t>Kolom7800</t>
  </si>
  <si>
    <t>Kolom7801</t>
  </si>
  <si>
    <t>Kolom7802</t>
  </si>
  <si>
    <t>Kolom7803</t>
  </si>
  <si>
    <t>Kolom7804</t>
  </si>
  <si>
    <t>Kolom7805</t>
  </si>
  <si>
    <t>Kolom7806</t>
  </si>
  <si>
    <t>Kolom7807</t>
  </si>
  <si>
    <t>Kolom7808</t>
  </si>
  <si>
    <t>Kolom7809</t>
  </si>
  <si>
    <t>Kolom7810</t>
  </si>
  <si>
    <t>Kolom7811</t>
  </si>
  <si>
    <t>Kolom7812</t>
  </si>
  <si>
    <t>Kolom7813</t>
  </si>
  <si>
    <t>Kolom7814</t>
  </si>
  <si>
    <t>Kolom7815</t>
  </si>
  <si>
    <t>Kolom7816</t>
  </si>
  <si>
    <t>Kolom7817</t>
  </si>
  <si>
    <t>Kolom7818</t>
  </si>
  <si>
    <t>Kolom7819</t>
  </si>
  <si>
    <t>Kolom7820</t>
  </si>
  <si>
    <t>Kolom7821</t>
  </si>
  <si>
    <t>Kolom7822</t>
  </si>
  <si>
    <t>Kolom7823</t>
  </si>
  <si>
    <t>Kolom7824</t>
  </si>
  <si>
    <t>Kolom7825</t>
  </si>
  <si>
    <t>Kolom7826</t>
  </si>
  <si>
    <t>Kolom7827</t>
  </si>
  <si>
    <t>Kolom7828</t>
  </si>
  <si>
    <t>Kolom7829</t>
  </si>
  <si>
    <t>Kolom7830</t>
  </si>
  <si>
    <t>Kolom7831</t>
  </si>
  <si>
    <t>Kolom7832</t>
  </si>
  <si>
    <t>Kolom7833</t>
  </si>
  <si>
    <t>Kolom7834</t>
  </si>
  <si>
    <t>Kolom7835</t>
  </si>
  <si>
    <t>Kolom7836</t>
  </si>
  <si>
    <t>Kolom7837</t>
  </si>
  <si>
    <t>Kolom7838</t>
  </si>
  <si>
    <t>Kolom7839</t>
  </si>
  <si>
    <t>Kolom7840</t>
  </si>
  <si>
    <t>Kolom7841</t>
  </si>
  <si>
    <t>Kolom7842</t>
  </si>
  <si>
    <t>Kolom7843</t>
  </si>
  <si>
    <t>Kolom7844</t>
  </si>
  <si>
    <t>Kolom7845</t>
  </si>
  <si>
    <t>Kolom7846</t>
  </si>
  <si>
    <t>Kolom7847</t>
  </si>
  <si>
    <t>Kolom7848</t>
  </si>
  <si>
    <t>Kolom7849</t>
  </si>
  <si>
    <t>Kolom7850</t>
  </si>
  <si>
    <t>Kolom7851</t>
  </si>
  <si>
    <t>Kolom7852</t>
  </si>
  <si>
    <t>Kolom7853</t>
  </si>
  <si>
    <t>Kolom7854</t>
  </si>
  <si>
    <t>Kolom7855</t>
  </si>
  <si>
    <t>Kolom7856</t>
  </si>
  <si>
    <t>Kolom7857</t>
  </si>
  <si>
    <t>Kolom7858</t>
  </si>
  <si>
    <t>Kolom7859</t>
  </si>
  <si>
    <t>Kolom7860</t>
  </si>
  <si>
    <t>Kolom7861</t>
  </si>
  <si>
    <t>Kolom7862</t>
  </si>
  <si>
    <t>Kolom7863</t>
  </si>
  <si>
    <t>Kolom7864</t>
  </si>
  <si>
    <t>Kolom7865</t>
  </si>
  <si>
    <t>Kolom7866</t>
  </si>
  <si>
    <t>Kolom7867</t>
  </si>
  <si>
    <t>Kolom7868</t>
  </si>
  <si>
    <t>Kolom7869</t>
  </si>
  <si>
    <t>Kolom7870</t>
  </si>
  <si>
    <t>Kolom7871</t>
  </si>
  <si>
    <t>Kolom7872</t>
  </si>
  <si>
    <t>Kolom7873</t>
  </si>
  <si>
    <t>Kolom7874</t>
  </si>
  <si>
    <t>Kolom7875</t>
  </si>
  <si>
    <t>Kolom7876</t>
  </si>
  <si>
    <t>Kolom7877</t>
  </si>
  <si>
    <t>Kolom7878</t>
  </si>
  <si>
    <t>Kolom7879</t>
  </si>
  <si>
    <t>Kolom7880</t>
  </si>
  <si>
    <t>Kolom7881</t>
  </si>
  <si>
    <t>Kolom7882</t>
  </si>
  <si>
    <t>Kolom7883</t>
  </si>
  <si>
    <t>Kolom7884</t>
  </si>
  <si>
    <t>Kolom7885</t>
  </si>
  <si>
    <t>Kolom7886</t>
  </si>
  <si>
    <t>Kolom7887</t>
  </si>
  <si>
    <t>Kolom7888</t>
  </si>
  <si>
    <t>Kolom7889</t>
  </si>
  <si>
    <t>Kolom7890</t>
  </si>
  <si>
    <t>Kolom7891</t>
  </si>
  <si>
    <t>Kolom7892</t>
  </si>
  <si>
    <t>Kolom7893</t>
  </si>
  <si>
    <t>Kolom7894</t>
  </si>
  <si>
    <t>Kolom7895</t>
  </si>
  <si>
    <t>Kolom7896</t>
  </si>
  <si>
    <t>Kolom7897</t>
  </si>
  <si>
    <t>Kolom7898</t>
  </si>
  <si>
    <t>Kolom7899</t>
  </si>
  <si>
    <t>Kolom7900</t>
  </si>
  <si>
    <t>Kolom7901</t>
  </si>
  <si>
    <t>Kolom7902</t>
  </si>
  <si>
    <t>Kolom7903</t>
  </si>
  <si>
    <t>Kolom7904</t>
  </si>
  <si>
    <t>Kolom7905</t>
  </si>
  <si>
    <t>Kolom7906</t>
  </si>
  <si>
    <t>Kolom7907</t>
  </si>
  <si>
    <t>Kolom7908</t>
  </si>
  <si>
    <t>Kolom7909</t>
  </si>
  <si>
    <t>Kolom7910</t>
  </si>
  <si>
    <t>Kolom7911</t>
  </si>
  <si>
    <t>Kolom7912</t>
  </si>
  <si>
    <t>Kolom7913</t>
  </si>
  <si>
    <t>Kolom7914</t>
  </si>
  <si>
    <t>Kolom7915</t>
  </si>
  <si>
    <t>Kolom7916</t>
  </si>
  <si>
    <t>Kolom7917</t>
  </si>
  <si>
    <t>Kolom7918</t>
  </si>
  <si>
    <t>Kolom7919</t>
  </si>
  <si>
    <t>Kolom7920</t>
  </si>
  <si>
    <t>Kolom7921</t>
  </si>
  <si>
    <t>Kolom7922</t>
  </si>
  <si>
    <t>Kolom7923</t>
  </si>
  <si>
    <t>Kolom7924</t>
  </si>
  <si>
    <t>Kolom7925</t>
  </si>
  <si>
    <t>Kolom7926</t>
  </si>
  <si>
    <t>Kolom7927</t>
  </si>
  <si>
    <t>Kolom7928</t>
  </si>
  <si>
    <t>Kolom7929</t>
  </si>
  <si>
    <t>Kolom7930</t>
  </si>
  <si>
    <t>Kolom7931</t>
  </si>
  <si>
    <t>Kolom7932</t>
  </si>
  <si>
    <t>Kolom7933</t>
  </si>
  <si>
    <t>Kolom7934</t>
  </si>
  <si>
    <t>Kolom7935</t>
  </si>
  <si>
    <t>Kolom7936</t>
  </si>
  <si>
    <t>Kolom7937</t>
  </si>
  <si>
    <t>Kolom7938</t>
  </si>
  <si>
    <t>Kolom7939</t>
  </si>
  <si>
    <t>Kolom7940</t>
  </si>
  <si>
    <t>Kolom7941</t>
  </si>
  <si>
    <t>Kolom7942</t>
  </si>
  <si>
    <t>Kolom7943</t>
  </si>
  <si>
    <t>Kolom7944</t>
  </si>
  <si>
    <t>Kolom7945</t>
  </si>
  <si>
    <t>Kolom7946</t>
  </si>
  <si>
    <t>Kolom7947</t>
  </si>
  <si>
    <t>Kolom7948</t>
  </si>
  <si>
    <t>Kolom7949</t>
  </si>
  <si>
    <t>Kolom7950</t>
  </si>
  <si>
    <t>Kolom7951</t>
  </si>
  <si>
    <t>Kolom7952</t>
  </si>
  <si>
    <t>Kolom7953</t>
  </si>
  <si>
    <t>Kolom7954</t>
  </si>
  <si>
    <t>Kolom7955</t>
  </si>
  <si>
    <t>Kolom7956</t>
  </si>
  <si>
    <t>Kolom7957</t>
  </si>
  <si>
    <t>Kolom7958</t>
  </si>
  <si>
    <t>Kolom7959</t>
  </si>
  <si>
    <t>Kolom7960</t>
  </si>
  <si>
    <t>Kolom7961</t>
  </si>
  <si>
    <t>Kolom7962</t>
  </si>
  <si>
    <t>Kolom7963</t>
  </si>
  <si>
    <t>Kolom7964</t>
  </si>
  <si>
    <t>Kolom7965</t>
  </si>
  <si>
    <t>Kolom7966</t>
  </si>
  <si>
    <t>Kolom7967</t>
  </si>
  <si>
    <t>Kolom7968</t>
  </si>
  <si>
    <t>Kolom7969</t>
  </si>
  <si>
    <t>Kolom7970</t>
  </si>
  <si>
    <t>Kolom7971</t>
  </si>
  <si>
    <t>Kolom7972</t>
  </si>
  <si>
    <t>Kolom7973</t>
  </si>
  <si>
    <t>Kolom7974</t>
  </si>
  <si>
    <t>Kolom7975</t>
  </si>
  <si>
    <t>Kolom7976</t>
  </si>
  <si>
    <t>Kolom7977</t>
  </si>
  <si>
    <t>Kolom7978</t>
  </si>
  <si>
    <t>Kolom7979</t>
  </si>
  <si>
    <t>Kolom7980</t>
  </si>
  <si>
    <t>Kolom7981</t>
  </si>
  <si>
    <t>Kolom7982</t>
  </si>
  <si>
    <t>Kolom7983</t>
  </si>
  <si>
    <t>Kolom7984</t>
  </si>
  <si>
    <t>Kolom7985</t>
  </si>
  <si>
    <t>Kolom7986</t>
  </si>
  <si>
    <t>Kolom7987</t>
  </si>
  <si>
    <t>Kolom7988</t>
  </si>
  <si>
    <t>Kolom7989</t>
  </si>
  <si>
    <t>Kolom7990</t>
  </si>
  <si>
    <t>Kolom7991</t>
  </si>
  <si>
    <t>Kolom7992</t>
  </si>
  <si>
    <t>Kolom7993</t>
  </si>
  <si>
    <t>Kolom7994</t>
  </si>
  <si>
    <t>Kolom7995</t>
  </si>
  <si>
    <t>Kolom7996</t>
  </si>
  <si>
    <t>Kolom7997</t>
  </si>
  <si>
    <t>Kolom7998</t>
  </si>
  <si>
    <t>Kolom7999</t>
  </si>
  <si>
    <t>Kolom8000</t>
  </si>
  <si>
    <t>Kolom8001</t>
  </si>
  <si>
    <t>Kolom8002</t>
  </si>
  <si>
    <t>Kolom8003</t>
  </si>
  <si>
    <t>Kolom8004</t>
  </si>
  <si>
    <t>Kolom8005</t>
  </si>
  <si>
    <t>Kolom8006</t>
  </si>
  <si>
    <t>Kolom8007</t>
  </si>
  <si>
    <t>Kolom8008</t>
  </si>
  <si>
    <t>Kolom8009</t>
  </si>
  <si>
    <t>Kolom8010</t>
  </si>
  <si>
    <t>Kolom8011</t>
  </si>
  <si>
    <t>Kolom8012</t>
  </si>
  <si>
    <t>Kolom8013</t>
  </si>
  <si>
    <t>Kolom8014</t>
  </si>
  <si>
    <t>Kolom8015</t>
  </si>
  <si>
    <t>Kolom8016</t>
  </si>
  <si>
    <t>Kolom8017</t>
  </si>
  <si>
    <t>Kolom8018</t>
  </si>
  <si>
    <t>Kolom8019</t>
  </si>
  <si>
    <t>Kolom8020</t>
  </si>
  <si>
    <t>Kolom8021</t>
  </si>
  <si>
    <t>Kolom8022</t>
  </si>
  <si>
    <t>Kolom8023</t>
  </si>
  <si>
    <t>Kolom8024</t>
  </si>
  <si>
    <t>Kolom8025</t>
  </si>
  <si>
    <t>Kolom8026</t>
  </si>
  <si>
    <t>Kolom8027</t>
  </si>
  <si>
    <t>Kolom8028</t>
  </si>
  <si>
    <t>Kolom8029</t>
  </si>
  <si>
    <t>Kolom8030</t>
  </si>
  <si>
    <t>Kolom8031</t>
  </si>
  <si>
    <t>Kolom8032</t>
  </si>
  <si>
    <t>Kolom8033</t>
  </si>
  <si>
    <t>Kolom8034</t>
  </si>
  <si>
    <t>Kolom8035</t>
  </si>
  <si>
    <t>Kolom8036</t>
  </si>
  <si>
    <t>Kolom8037</t>
  </si>
  <si>
    <t>Kolom8038</t>
  </si>
  <si>
    <t>Kolom8039</t>
  </si>
  <si>
    <t>Kolom8040</t>
  </si>
  <si>
    <t>Kolom8041</t>
  </si>
  <si>
    <t>Kolom8042</t>
  </si>
  <si>
    <t>Kolom8043</t>
  </si>
  <si>
    <t>Kolom8044</t>
  </si>
  <si>
    <t>Kolom8045</t>
  </si>
  <si>
    <t>Kolom8046</t>
  </si>
  <si>
    <t>Kolom8047</t>
  </si>
  <si>
    <t>Kolom8048</t>
  </si>
  <si>
    <t>Kolom8049</t>
  </si>
  <si>
    <t>Kolom8050</t>
  </si>
  <si>
    <t>Kolom8051</t>
  </si>
  <si>
    <t>Kolom8052</t>
  </si>
  <si>
    <t>Kolom8053</t>
  </si>
  <si>
    <t>Kolom8054</t>
  </si>
  <si>
    <t>Kolom8055</t>
  </si>
  <si>
    <t>Kolom8056</t>
  </si>
  <si>
    <t>Kolom8057</t>
  </si>
  <si>
    <t>Kolom8058</t>
  </si>
  <si>
    <t>Kolom8059</t>
  </si>
  <si>
    <t>Kolom8060</t>
  </si>
  <si>
    <t>Kolom8061</t>
  </si>
  <si>
    <t>Kolom8062</t>
  </si>
  <si>
    <t>Kolom8063</t>
  </si>
  <si>
    <t>Kolom8064</t>
  </si>
  <si>
    <t>Kolom8065</t>
  </si>
  <si>
    <t>Kolom8066</t>
  </si>
  <si>
    <t>Kolom8067</t>
  </si>
  <si>
    <t>Kolom8068</t>
  </si>
  <si>
    <t>Kolom8069</t>
  </si>
  <si>
    <t>Kolom8070</t>
  </si>
  <si>
    <t>Kolom8071</t>
  </si>
  <si>
    <t>Kolom8072</t>
  </si>
  <si>
    <t>Kolom8073</t>
  </si>
  <si>
    <t>Kolom8074</t>
  </si>
  <si>
    <t>Kolom8075</t>
  </si>
  <si>
    <t>Kolom8076</t>
  </si>
  <si>
    <t>Kolom8077</t>
  </si>
  <si>
    <t>Kolom8078</t>
  </si>
  <si>
    <t>Kolom8079</t>
  </si>
  <si>
    <t>Kolom8080</t>
  </si>
  <si>
    <t>Kolom8081</t>
  </si>
  <si>
    <t>Kolom8082</t>
  </si>
  <si>
    <t>Kolom8083</t>
  </si>
  <si>
    <t>Kolom8084</t>
  </si>
  <si>
    <t>Kolom8085</t>
  </si>
  <si>
    <t>Kolom8086</t>
  </si>
  <si>
    <t>Kolom8087</t>
  </si>
  <si>
    <t>Kolom8088</t>
  </si>
  <si>
    <t>Kolom8089</t>
  </si>
  <si>
    <t>Kolom8090</t>
  </si>
  <si>
    <t>Kolom8091</t>
  </si>
  <si>
    <t>Kolom8092</t>
  </si>
  <si>
    <t>Kolom8093</t>
  </si>
  <si>
    <t>Kolom8094</t>
  </si>
  <si>
    <t>Kolom8095</t>
  </si>
  <si>
    <t>Kolom8096</t>
  </si>
  <si>
    <t>Kolom8097</t>
  </si>
  <si>
    <t>Kolom8098</t>
  </si>
  <si>
    <t>Kolom8099</t>
  </si>
  <si>
    <t>Kolom8100</t>
  </si>
  <si>
    <t>Kolom8101</t>
  </si>
  <si>
    <t>Kolom8102</t>
  </si>
  <si>
    <t>Kolom8103</t>
  </si>
  <si>
    <t>Kolom8104</t>
  </si>
  <si>
    <t>Kolom8105</t>
  </si>
  <si>
    <t>Kolom8106</t>
  </si>
  <si>
    <t>Kolom8107</t>
  </si>
  <si>
    <t>Kolom8108</t>
  </si>
  <si>
    <t>Kolom8109</t>
  </si>
  <si>
    <t>Kolom8110</t>
  </si>
  <si>
    <t>Kolom8111</t>
  </si>
  <si>
    <t>Kolom8112</t>
  </si>
  <si>
    <t>Kolom8113</t>
  </si>
  <si>
    <t>Kolom8114</t>
  </si>
  <si>
    <t>Kolom8115</t>
  </si>
  <si>
    <t>Kolom8116</t>
  </si>
  <si>
    <t>Kolom8117</t>
  </si>
  <si>
    <t>Kolom8118</t>
  </si>
  <si>
    <t>Kolom8119</t>
  </si>
  <si>
    <t>Kolom8120</t>
  </si>
  <si>
    <t>Kolom8121</t>
  </si>
  <si>
    <t>Kolom8122</t>
  </si>
  <si>
    <t>Kolom8123</t>
  </si>
  <si>
    <t>Kolom8124</t>
  </si>
  <si>
    <t>Kolom8125</t>
  </si>
  <si>
    <t>Kolom8126</t>
  </si>
  <si>
    <t>Kolom8127</t>
  </si>
  <si>
    <t>Kolom8128</t>
  </si>
  <si>
    <t>Kolom8129</t>
  </si>
  <si>
    <t>Kolom8130</t>
  </si>
  <si>
    <t>Kolom8131</t>
  </si>
  <si>
    <t>Kolom8132</t>
  </si>
  <si>
    <t>Kolom8133</t>
  </si>
  <si>
    <t>Kolom8134</t>
  </si>
  <si>
    <t>Kolom8135</t>
  </si>
  <si>
    <t>Kolom8136</t>
  </si>
  <si>
    <t>Kolom8137</t>
  </si>
  <si>
    <t>Kolom8138</t>
  </si>
  <si>
    <t>Kolom8139</t>
  </si>
  <si>
    <t>Kolom8140</t>
  </si>
  <si>
    <t>Kolom8141</t>
  </si>
  <si>
    <t>Kolom8142</t>
  </si>
  <si>
    <t>Kolom8143</t>
  </si>
  <si>
    <t>Kolom8144</t>
  </si>
  <si>
    <t>Kolom8145</t>
  </si>
  <si>
    <t>Kolom8146</t>
  </si>
  <si>
    <t>Kolom8147</t>
  </si>
  <si>
    <t>Kolom8148</t>
  </si>
  <si>
    <t>Kolom8149</t>
  </si>
  <si>
    <t>Kolom8150</t>
  </si>
  <si>
    <t>Kolom8151</t>
  </si>
  <si>
    <t>Kolom8152</t>
  </si>
  <si>
    <t>Kolom8153</t>
  </si>
  <si>
    <t>Kolom8154</t>
  </si>
  <si>
    <t>Kolom8155</t>
  </si>
  <si>
    <t>Kolom8156</t>
  </si>
  <si>
    <t>Kolom8157</t>
  </si>
  <si>
    <t>Kolom8158</t>
  </si>
  <si>
    <t>Kolom8159</t>
  </si>
  <si>
    <t>Kolom8160</t>
  </si>
  <si>
    <t>Kolom8161</t>
  </si>
  <si>
    <t>Kolom8162</t>
  </si>
  <si>
    <t>Kolom8163</t>
  </si>
  <si>
    <t>Kolom8164</t>
  </si>
  <si>
    <t>Kolom8165</t>
  </si>
  <si>
    <t>Kolom8166</t>
  </si>
  <si>
    <t>Kolom8167</t>
  </si>
  <si>
    <t>Kolom8168</t>
  </si>
  <si>
    <t>Kolom8169</t>
  </si>
  <si>
    <t>Kolom8170</t>
  </si>
  <si>
    <t>Kolom8171</t>
  </si>
  <si>
    <t>Kolom8172</t>
  </si>
  <si>
    <t>Kolom8173</t>
  </si>
  <si>
    <t>Kolom8174</t>
  </si>
  <si>
    <t>Kolom8175</t>
  </si>
  <si>
    <t>Kolom8176</t>
  </si>
  <si>
    <t>Kolom8177</t>
  </si>
  <si>
    <t>Kolom8178</t>
  </si>
  <si>
    <t>Kolom8179</t>
  </si>
  <si>
    <t>Kolom8180</t>
  </si>
  <si>
    <t>Kolom8181</t>
  </si>
  <si>
    <t>Kolom8182</t>
  </si>
  <si>
    <t>Kolom8183</t>
  </si>
  <si>
    <t>Kolom8184</t>
  </si>
  <si>
    <t>Kolom8185</t>
  </si>
  <si>
    <t>Kolom8186</t>
  </si>
  <si>
    <t>Kolom8187</t>
  </si>
  <si>
    <t>Kolom8188</t>
  </si>
  <si>
    <t>Kolom8189</t>
  </si>
  <si>
    <t>Kolom8190</t>
  </si>
  <si>
    <t>Kolom8191</t>
  </si>
  <si>
    <t>Kolom8192</t>
  </si>
  <si>
    <t>Kolom8193</t>
  </si>
  <si>
    <t>Kolom8194</t>
  </si>
  <si>
    <t>Kolom8195</t>
  </si>
  <si>
    <t>Kolom8196</t>
  </si>
  <si>
    <t>Kolom8197</t>
  </si>
  <si>
    <t>Kolom8198</t>
  </si>
  <si>
    <t>Kolom8199</t>
  </si>
  <si>
    <t>Kolom8200</t>
  </si>
  <si>
    <t>Kolom8201</t>
  </si>
  <si>
    <t>Kolom8202</t>
  </si>
  <si>
    <t>Kolom8203</t>
  </si>
  <si>
    <t>Kolom8204</t>
  </si>
  <si>
    <t>Kolom8205</t>
  </si>
  <si>
    <t>Kolom8206</t>
  </si>
  <si>
    <t>Kolom8207</t>
  </si>
  <si>
    <t>Kolom8208</t>
  </si>
  <si>
    <t>Kolom8209</t>
  </si>
  <si>
    <t>Kolom8210</t>
  </si>
  <si>
    <t>Kolom8211</t>
  </si>
  <si>
    <t>Kolom8212</t>
  </si>
  <si>
    <t>Kolom8213</t>
  </si>
  <si>
    <t>Kolom8214</t>
  </si>
  <si>
    <t>Kolom8215</t>
  </si>
  <si>
    <t>Kolom8216</t>
  </si>
  <si>
    <t>Kolom8217</t>
  </si>
  <si>
    <t>Kolom8218</t>
  </si>
  <si>
    <t>Kolom8219</t>
  </si>
  <si>
    <t>Kolom8220</t>
  </si>
  <si>
    <t>Kolom8221</t>
  </si>
  <si>
    <t>Kolom8222</t>
  </si>
  <si>
    <t>Kolom8223</t>
  </si>
  <si>
    <t>Kolom8224</t>
  </si>
  <si>
    <t>Kolom8225</t>
  </si>
  <si>
    <t>Kolom8226</t>
  </si>
  <si>
    <t>Kolom8227</t>
  </si>
  <si>
    <t>Kolom8228</t>
  </si>
  <si>
    <t>Kolom8229</t>
  </si>
  <si>
    <t>Kolom8230</t>
  </si>
  <si>
    <t>Kolom8231</t>
  </si>
  <si>
    <t>Kolom8232</t>
  </si>
  <si>
    <t>Kolom8233</t>
  </si>
  <si>
    <t>Kolom8234</t>
  </si>
  <si>
    <t>Kolom8235</t>
  </si>
  <si>
    <t>Kolom8236</t>
  </si>
  <si>
    <t>Kolom8237</t>
  </si>
  <si>
    <t>Kolom8238</t>
  </si>
  <si>
    <t>Kolom8239</t>
  </si>
  <si>
    <t>Kolom8240</t>
  </si>
  <si>
    <t>Kolom8241</t>
  </si>
  <si>
    <t>Kolom8242</t>
  </si>
  <si>
    <t>Kolom8243</t>
  </si>
  <si>
    <t>Kolom8244</t>
  </si>
  <si>
    <t>Kolom8245</t>
  </si>
  <si>
    <t>Kolom8246</t>
  </si>
  <si>
    <t>Kolom8247</t>
  </si>
  <si>
    <t>Kolom8248</t>
  </si>
  <si>
    <t>Kolom8249</t>
  </si>
  <si>
    <t>Kolom8250</t>
  </si>
  <si>
    <t>Kolom8251</t>
  </si>
  <si>
    <t>Kolom8252</t>
  </si>
  <si>
    <t>Kolom8253</t>
  </si>
  <si>
    <t>Kolom8254</t>
  </si>
  <si>
    <t>Kolom8255</t>
  </si>
  <si>
    <t>Kolom8256</t>
  </si>
  <si>
    <t>Kolom8257</t>
  </si>
  <si>
    <t>Kolom8258</t>
  </si>
  <si>
    <t>Kolom8259</t>
  </si>
  <si>
    <t>Kolom8260</t>
  </si>
  <si>
    <t>Kolom8261</t>
  </si>
  <si>
    <t>Kolom8262</t>
  </si>
  <si>
    <t>Kolom8263</t>
  </si>
  <si>
    <t>Kolom8264</t>
  </si>
  <si>
    <t>Kolom8265</t>
  </si>
  <si>
    <t>Kolom8266</t>
  </si>
  <si>
    <t>Kolom8267</t>
  </si>
  <si>
    <t>Kolom8268</t>
  </si>
  <si>
    <t>Kolom8269</t>
  </si>
  <si>
    <t>Kolom8270</t>
  </si>
  <si>
    <t>Kolom8271</t>
  </si>
  <si>
    <t>Kolom8272</t>
  </si>
  <si>
    <t>Kolom8273</t>
  </si>
  <si>
    <t>Kolom8274</t>
  </si>
  <si>
    <t>Kolom8275</t>
  </si>
  <si>
    <t>Kolom8276</t>
  </si>
  <si>
    <t>Kolom8277</t>
  </si>
  <si>
    <t>Kolom8278</t>
  </si>
  <si>
    <t>Kolom8279</t>
  </si>
  <si>
    <t>Kolom8280</t>
  </si>
  <si>
    <t>Kolom8281</t>
  </si>
  <si>
    <t>Kolom8282</t>
  </si>
  <si>
    <t>Kolom8283</t>
  </si>
  <si>
    <t>Kolom8284</t>
  </si>
  <si>
    <t>Kolom8285</t>
  </si>
  <si>
    <t>Kolom8286</t>
  </si>
  <si>
    <t>Kolom8287</t>
  </si>
  <si>
    <t>Kolom8288</t>
  </si>
  <si>
    <t>Kolom8289</t>
  </si>
  <si>
    <t>Kolom8290</t>
  </si>
  <si>
    <t>Kolom8291</t>
  </si>
  <si>
    <t>Kolom8292</t>
  </si>
  <si>
    <t>Kolom8293</t>
  </si>
  <si>
    <t>Kolom8294</t>
  </si>
  <si>
    <t>Kolom8295</t>
  </si>
  <si>
    <t>Kolom8296</t>
  </si>
  <si>
    <t>Kolom8297</t>
  </si>
  <si>
    <t>Kolom8298</t>
  </si>
  <si>
    <t>Kolom8299</t>
  </si>
  <si>
    <t>Kolom8300</t>
  </si>
  <si>
    <t>Kolom8301</t>
  </si>
  <si>
    <t>Kolom8302</t>
  </si>
  <si>
    <t>Kolom8303</t>
  </si>
  <si>
    <t>Kolom8304</t>
  </si>
  <si>
    <t>Kolom8305</t>
  </si>
  <si>
    <t>Kolom8306</t>
  </si>
  <si>
    <t>Kolom8307</t>
  </si>
  <si>
    <t>Kolom8308</t>
  </si>
  <si>
    <t>Kolom8309</t>
  </si>
  <si>
    <t>Kolom8310</t>
  </si>
  <si>
    <t>Kolom8311</t>
  </si>
  <si>
    <t>Kolom8312</t>
  </si>
  <si>
    <t>Kolom8313</t>
  </si>
  <si>
    <t>Kolom8314</t>
  </si>
  <si>
    <t>Kolom8315</t>
  </si>
  <si>
    <t>Kolom8316</t>
  </si>
  <si>
    <t>Kolom8317</t>
  </si>
  <si>
    <t>Kolom8318</t>
  </si>
  <si>
    <t>Kolom8319</t>
  </si>
  <si>
    <t>Kolom8320</t>
  </si>
  <si>
    <t>Kolom8321</t>
  </si>
  <si>
    <t>Kolom8322</t>
  </si>
  <si>
    <t>Kolom8323</t>
  </si>
  <si>
    <t>Kolom8324</t>
  </si>
  <si>
    <t>Kolom8325</t>
  </si>
  <si>
    <t>Kolom8326</t>
  </si>
  <si>
    <t>Kolom8327</t>
  </si>
  <si>
    <t>Kolom8328</t>
  </si>
  <si>
    <t>Kolom8329</t>
  </si>
  <si>
    <t>Kolom8330</t>
  </si>
  <si>
    <t>Kolom8331</t>
  </si>
  <si>
    <t>Kolom8332</t>
  </si>
  <si>
    <t>Kolom8333</t>
  </si>
  <si>
    <t>Kolom8334</t>
  </si>
  <si>
    <t>Kolom8335</t>
  </si>
  <si>
    <t>Kolom8336</t>
  </si>
  <si>
    <t>Kolom8337</t>
  </si>
  <si>
    <t>Kolom8338</t>
  </si>
  <si>
    <t>Kolom8339</t>
  </si>
  <si>
    <t>Kolom8340</t>
  </si>
  <si>
    <t>Kolom8341</t>
  </si>
  <si>
    <t>Kolom8342</t>
  </si>
  <si>
    <t>Kolom8343</t>
  </si>
  <si>
    <t>Kolom8344</t>
  </si>
  <si>
    <t>Kolom8345</t>
  </si>
  <si>
    <t>Kolom8346</t>
  </si>
  <si>
    <t>Kolom8347</t>
  </si>
  <si>
    <t>Kolom8348</t>
  </si>
  <si>
    <t>Kolom8349</t>
  </si>
  <si>
    <t>Kolom8350</t>
  </si>
  <si>
    <t>Kolom8351</t>
  </si>
  <si>
    <t>Kolom8352</t>
  </si>
  <si>
    <t>Kolom8353</t>
  </si>
  <si>
    <t>Kolom8354</t>
  </si>
  <si>
    <t>Kolom8355</t>
  </si>
  <si>
    <t>Kolom8356</t>
  </si>
  <si>
    <t>Kolom8357</t>
  </si>
  <si>
    <t>Kolom8358</t>
  </si>
  <si>
    <t>Kolom8359</t>
  </si>
  <si>
    <t>Kolom8360</t>
  </si>
  <si>
    <t>Kolom8361</t>
  </si>
  <si>
    <t>Kolom8362</t>
  </si>
  <si>
    <t>Kolom8363</t>
  </si>
  <si>
    <t>Kolom8364</t>
  </si>
  <si>
    <t>Kolom8365</t>
  </si>
  <si>
    <t>Kolom8366</t>
  </si>
  <si>
    <t>Kolom8367</t>
  </si>
  <si>
    <t>Kolom8368</t>
  </si>
  <si>
    <t>Kolom8369</t>
  </si>
  <si>
    <t>Kolom8370</t>
  </si>
  <si>
    <t>Kolom8371</t>
  </si>
  <si>
    <t>Kolom8372</t>
  </si>
  <si>
    <t>Kolom8373</t>
  </si>
  <si>
    <t>Kolom8374</t>
  </si>
  <si>
    <t>Kolom8375</t>
  </si>
  <si>
    <t>Kolom8376</t>
  </si>
  <si>
    <t>Kolom8377</t>
  </si>
  <si>
    <t>Kolom8378</t>
  </si>
  <si>
    <t>Kolom8379</t>
  </si>
  <si>
    <t>Kolom8380</t>
  </si>
  <si>
    <t>Kolom8381</t>
  </si>
  <si>
    <t>Kolom8382</t>
  </si>
  <si>
    <t>Kolom8383</t>
  </si>
  <si>
    <t>Kolom8384</t>
  </si>
  <si>
    <t>Kolom8385</t>
  </si>
  <si>
    <t>Kolom8386</t>
  </si>
  <si>
    <t>Kolom8387</t>
  </si>
  <si>
    <t>Kolom8388</t>
  </si>
  <si>
    <t>Kolom8389</t>
  </si>
  <si>
    <t>Kolom8390</t>
  </si>
  <si>
    <t>Kolom8391</t>
  </si>
  <si>
    <t>Kolom8392</t>
  </si>
  <si>
    <t>Kolom8393</t>
  </si>
  <si>
    <t>Kolom8394</t>
  </si>
  <si>
    <t>Kolom8395</t>
  </si>
  <si>
    <t>Kolom8396</t>
  </si>
  <si>
    <t>Kolom8397</t>
  </si>
  <si>
    <t>Kolom8398</t>
  </si>
  <si>
    <t>Kolom8399</t>
  </si>
  <si>
    <t>Kolom8400</t>
  </si>
  <si>
    <t>Kolom8401</t>
  </si>
  <si>
    <t>Kolom8402</t>
  </si>
  <si>
    <t>Kolom8403</t>
  </si>
  <si>
    <t>Kolom8404</t>
  </si>
  <si>
    <t>Kolom8405</t>
  </si>
  <si>
    <t>Kolom8406</t>
  </si>
  <si>
    <t>Kolom8407</t>
  </si>
  <si>
    <t>Kolom8408</t>
  </si>
  <si>
    <t>Kolom8409</t>
  </si>
  <si>
    <t>Kolom8410</t>
  </si>
  <si>
    <t>Kolom8411</t>
  </si>
  <si>
    <t>Kolom8412</t>
  </si>
  <si>
    <t>Kolom8413</t>
  </si>
  <si>
    <t>Kolom8414</t>
  </si>
  <si>
    <t>Kolom8415</t>
  </si>
  <si>
    <t>Kolom8416</t>
  </si>
  <si>
    <t>Kolom8417</t>
  </si>
  <si>
    <t>Kolom8418</t>
  </si>
  <si>
    <t>Kolom8419</t>
  </si>
  <si>
    <t>Kolom8420</t>
  </si>
  <si>
    <t>Kolom8421</t>
  </si>
  <si>
    <t>Kolom8422</t>
  </si>
  <si>
    <t>Kolom8423</t>
  </si>
  <si>
    <t>Kolom8424</t>
  </si>
  <si>
    <t>Kolom8425</t>
  </si>
  <si>
    <t>Kolom8426</t>
  </si>
  <si>
    <t>Kolom8427</t>
  </si>
  <si>
    <t>Kolom8428</t>
  </si>
  <si>
    <t>Kolom8429</t>
  </si>
  <si>
    <t>Kolom8430</t>
  </si>
  <si>
    <t>Kolom8431</t>
  </si>
  <si>
    <t>Kolom8432</t>
  </si>
  <si>
    <t>Kolom8433</t>
  </si>
  <si>
    <t>Kolom8434</t>
  </si>
  <si>
    <t>Kolom8435</t>
  </si>
  <si>
    <t>Kolom8436</t>
  </si>
  <si>
    <t>Kolom8437</t>
  </si>
  <si>
    <t>Kolom8438</t>
  </si>
  <si>
    <t>Kolom8439</t>
  </si>
  <si>
    <t>Kolom8440</t>
  </si>
  <si>
    <t>Kolom8441</t>
  </si>
  <si>
    <t>Kolom8442</t>
  </si>
  <si>
    <t>Kolom8443</t>
  </si>
  <si>
    <t>Kolom8444</t>
  </si>
  <si>
    <t>Kolom8445</t>
  </si>
  <si>
    <t>Kolom8446</t>
  </si>
  <si>
    <t>Kolom8447</t>
  </si>
  <si>
    <t>Kolom8448</t>
  </si>
  <si>
    <t>Kolom8449</t>
  </si>
  <si>
    <t>Kolom8450</t>
  </si>
  <si>
    <t>Kolom8451</t>
  </si>
  <si>
    <t>Kolom8452</t>
  </si>
  <si>
    <t>Kolom8453</t>
  </si>
  <si>
    <t>Kolom8454</t>
  </si>
  <si>
    <t>Kolom8455</t>
  </si>
  <si>
    <t>Kolom8456</t>
  </si>
  <si>
    <t>Kolom8457</t>
  </si>
  <si>
    <t>Kolom8458</t>
  </si>
  <si>
    <t>Kolom8459</t>
  </si>
  <si>
    <t>Kolom8460</t>
  </si>
  <si>
    <t>Kolom8461</t>
  </si>
  <si>
    <t>Kolom8462</t>
  </si>
  <si>
    <t>Kolom8463</t>
  </si>
  <si>
    <t>Kolom8464</t>
  </si>
  <si>
    <t>Kolom8465</t>
  </si>
  <si>
    <t>Kolom8466</t>
  </si>
  <si>
    <t>Kolom8467</t>
  </si>
  <si>
    <t>Kolom8468</t>
  </si>
  <si>
    <t>Kolom8469</t>
  </si>
  <si>
    <t>Kolom8470</t>
  </si>
  <si>
    <t>Kolom8471</t>
  </si>
  <si>
    <t>Kolom8472</t>
  </si>
  <si>
    <t>Kolom8473</t>
  </si>
  <si>
    <t>Kolom8474</t>
  </si>
  <si>
    <t>Kolom8475</t>
  </si>
  <si>
    <t>Kolom8476</t>
  </si>
  <si>
    <t>Kolom8477</t>
  </si>
  <si>
    <t>Kolom8478</t>
  </si>
  <si>
    <t>Kolom8479</t>
  </si>
  <si>
    <t>Kolom8480</t>
  </si>
  <si>
    <t>Kolom8481</t>
  </si>
  <si>
    <t>Kolom8482</t>
  </si>
  <si>
    <t>Kolom8483</t>
  </si>
  <si>
    <t>Kolom8484</t>
  </si>
  <si>
    <t>Kolom8485</t>
  </si>
  <si>
    <t>Kolom8486</t>
  </si>
  <si>
    <t>Kolom8487</t>
  </si>
  <si>
    <t>Kolom8488</t>
  </si>
  <si>
    <t>Kolom8489</t>
  </si>
  <si>
    <t>Kolom8490</t>
  </si>
  <si>
    <t>Kolom8491</t>
  </si>
  <si>
    <t>Kolom8492</t>
  </si>
  <si>
    <t>Kolom8493</t>
  </si>
  <si>
    <t>Kolom8494</t>
  </si>
  <si>
    <t>Kolom8495</t>
  </si>
  <si>
    <t>Kolom8496</t>
  </si>
  <si>
    <t>Kolom8497</t>
  </si>
  <si>
    <t>Kolom8498</t>
  </si>
  <si>
    <t>Kolom8499</t>
  </si>
  <si>
    <t>Kolom8500</t>
  </si>
  <si>
    <t>Kolom8501</t>
  </si>
  <si>
    <t>Kolom8502</t>
  </si>
  <si>
    <t>Kolom8503</t>
  </si>
  <si>
    <t>Kolom8504</t>
  </si>
  <si>
    <t>Kolom8505</t>
  </si>
  <si>
    <t>Kolom8506</t>
  </si>
  <si>
    <t>Kolom8507</t>
  </si>
  <si>
    <t>Kolom8508</t>
  </si>
  <si>
    <t>Kolom8509</t>
  </si>
  <si>
    <t>Kolom8510</t>
  </si>
  <si>
    <t>Kolom8511</t>
  </si>
  <si>
    <t>Kolom8512</t>
  </si>
  <si>
    <t>Kolom8513</t>
  </si>
  <si>
    <t>Kolom8514</t>
  </si>
  <si>
    <t>Kolom8515</t>
  </si>
  <si>
    <t>Kolom8516</t>
  </si>
  <si>
    <t>Kolom8517</t>
  </si>
  <si>
    <t>Kolom8518</t>
  </si>
  <si>
    <t>Kolom8519</t>
  </si>
  <si>
    <t>Kolom8520</t>
  </si>
  <si>
    <t>Kolom8521</t>
  </si>
  <si>
    <t>Kolom8522</t>
  </si>
  <si>
    <t>Kolom8523</t>
  </si>
  <si>
    <t>Kolom8524</t>
  </si>
  <si>
    <t>Kolom8525</t>
  </si>
  <si>
    <t>Kolom8526</t>
  </si>
  <si>
    <t>Kolom8527</t>
  </si>
  <si>
    <t>Kolom8528</t>
  </si>
  <si>
    <t>Kolom8529</t>
  </si>
  <si>
    <t>Kolom8530</t>
  </si>
  <si>
    <t>Kolom8531</t>
  </si>
  <si>
    <t>Kolom8532</t>
  </si>
  <si>
    <t>Kolom8533</t>
  </si>
  <si>
    <t>Kolom8534</t>
  </si>
  <si>
    <t>Kolom8535</t>
  </si>
  <si>
    <t>Kolom8536</t>
  </si>
  <si>
    <t>Kolom8537</t>
  </si>
  <si>
    <t>Kolom8538</t>
  </si>
  <si>
    <t>Kolom8539</t>
  </si>
  <si>
    <t>Kolom8540</t>
  </si>
  <si>
    <t>Kolom8541</t>
  </si>
  <si>
    <t>Kolom8542</t>
  </si>
  <si>
    <t>Kolom8543</t>
  </si>
  <si>
    <t>Kolom8544</t>
  </si>
  <si>
    <t>Kolom8545</t>
  </si>
  <si>
    <t>Kolom8546</t>
  </si>
  <si>
    <t>Kolom8547</t>
  </si>
  <si>
    <t>Kolom8548</t>
  </si>
  <si>
    <t>Kolom8549</t>
  </si>
  <si>
    <t>Kolom8550</t>
  </si>
  <si>
    <t>Kolom8551</t>
  </si>
  <si>
    <t>Kolom8552</t>
  </si>
  <si>
    <t>Kolom8553</t>
  </si>
  <si>
    <t>Kolom8554</t>
  </si>
  <si>
    <t>Kolom8555</t>
  </si>
  <si>
    <t>Kolom8556</t>
  </si>
  <si>
    <t>Kolom8557</t>
  </si>
  <si>
    <t>Kolom8558</t>
  </si>
  <si>
    <t>Kolom8559</t>
  </si>
  <si>
    <t>Kolom8560</t>
  </si>
  <si>
    <t>Kolom8561</t>
  </si>
  <si>
    <t>Kolom8562</t>
  </si>
  <si>
    <t>Kolom8563</t>
  </si>
  <si>
    <t>Kolom8564</t>
  </si>
  <si>
    <t>Kolom8565</t>
  </si>
  <si>
    <t>Kolom8566</t>
  </si>
  <si>
    <t>Kolom8567</t>
  </si>
  <si>
    <t>Kolom8568</t>
  </si>
  <si>
    <t>Kolom8569</t>
  </si>
  <si>
    <t>Kolom8570</t>
  </si>
  <si>
    <t>Kolom8571</t>
  </si>
  <si>
    <t>Kolom8572</t>
  </si>
  <si>
    <t>Kolom8573</t>
  </si>
  <si>
    <t>Kolom8574</t>
  </si>
  <si>
    <t>Kolom8575</t>
  </si>
  <si>
    <t>Kolom8576</t>
  </si>
  <si>
    <t>Kolom8577</t>
  </si>
  <si>
    <t>Kolom8578</t>
  </si>
  <si>
    <t>Kolom8579</t>
  </si>
  <si>
    <t>Kolom8580</t>
  </si>
  <si>
    <t>Kolom8581</t>
  </si>
  <si>
    <t>Kolom8582</t>
  </si>
  <si>
    <t>Kolom8583</t>
  </si>
  <si>
    <t>Kolom8584</t>
  </si>
  <si>
    <t>Kolom8585</t>
  </si>
  <si>
    <t>Kolom8586</t>
  </si>
  <si>
    <t>Kolom8587</t>
  </si>
  <si>
    <t>Kolom8588</t>
  </si>
  <si>
    <t>Kolom8589</t>
  </si>
  <si>
    <t>Kolom8590</t>
  </si>
  <si>
    <t>Kolom8591</t>
  </si>
  <si>
    <t>Kolom8592</t>
  </si>
  <si>
    <t>Kolom8593</t>
  </si>
  <si>
    <t>Kolom8594</t>
  </si>
  <si>
    <t>Kolom8595</t>
  </si>
  <si>
    <t>Kolom8596</t>
  </si>
  <si>
    <t>Kolom8597</t>
  </si>
  <si>
    <t>Kolom8598</t>
  </si>
  <si>
    <t>Kolom8599</t>
  </si>
  <si>
    <t>Kolom8600</t>
  </si>
  <si>
    <t>Kolom8601</t>
  </si>
  <si>
    <t>Kolom8602</t>
  </si>
  <si>
    <t>Kolom8603</t>
  </si>
  <si>
    <t>Kolom8604</t>
  </si>
  <si>
    <t>Kolom8605</t>
  </si>
  <si>
    <t>Kolom8606</t>
  </si>
  <si>
    <t>Kolom8607</t>
  </si>
  <si>
    <t>Kolom8608</t>
  </si>
  <si>
    <t>Kolom8609</t>
  </si>
  <si>
    <t>Kolom8610</t>
  </si>
  <si>
    <t>Kolom8611</t>
  </si>
  <si>
    <t>Kolom8612</t>
  </si>
  <si>
    <t>Kolom8613</t>
  </si>
  <si>
    <t>Kolom8614</t>
  </si>
  <si>
    <t>Kolom8615</t>
  </si>
  <si>
    <t>Kolom8616</t>
  </si>
  <si>
    <t>Kolom8617</t>
  </si>
  <si>
    <t>Kolom8618</t>
  </si>
  <si>
    <t>Kolom8619</t>
  </si>
  <si>
    <t>Kolom8620</t>
  </si>
  <si>
    <t>Kolom8621</t>
  </si>
  <si>
    <t>Kolom8622</t>
  </si>
  <si>
    <t>Kolom8623</t>
  </si>
  <si>
    <t>Kolom8624</t>
  </si>
  <si>
    <t>Kolom8625</t>
  </si>
  <si>
    <t>Kolom8626</t>
  </si>
  <si>
    <t>Kolom8627</t>
  </si>
  <si>
    <t>Kolom8628</t>
  </si>
  <si>
    <t>Kolom8629</t>
  </si>
  <si>
    <t>Kolom8630</t>
  </si>
  <si>
    <t>Kolom8631</t>
  </si>
  <si>
    <t>Kolom8632</t>
  </si>
  <si>
    <t>Kolom8633</t>
  </si>
  <si>
    <t>Kolom8634</t>
  </si>
  <si>
    <t>Kolom8635</t>
  </si>
  <si>
    <t>Kolom8636</t>
  </si>
  <si>
    <t>Kolom8637</t>
  </si>
  <si>
    <t>Kolom8638</t>
  </si>
  <si>
    <t>Kolom8639</t>
  </si>
  <si>
    <t>Kolom8640</t>
  </si>
  <si>
    <t>Kolom8641</t>
  </si>
  <si>
    <t>Kolom8642</t>
  </si>
  <si>
    <t>Kolom8643</t>
  </si>
  <si>
    <t>Kolom8644</t>
  </si>
  <si>
    <t>Kolom8645</t>
  </si>
  <si>
    <t>Kolom8646</t>
  </si>
  <si>
    <t>Kolom8647</t>
  </si>
  <si>
    <t>Kolom8648</t>
  </si>
  <si>
    <t>Kolom8649</t>
  </si>
  <si>
    <t>Kolom8650</t>
  </si>
  <si>
    <t>Kolom8651</t>
  </si>
  <si>
    <t>Kolom8652</t>
  </si>
  <si>
    <t>Kolom8653</t>
  </si>
  <si>
    <t>Kolom8654</t>
  </si>
  <si>
    <t>Kolom8655</t>
  </si>
  <si>
    <t>Kolom8656</t>
  </si>
  <si>
    <t>Kolom8657</t>
  </si>
  <si>
    <t>Kolom8658</t>
  </si>
  <si>
    <t>Kolom8659</t>
  </si>
  <si>
    <t>Kolom8660</t>
  </si>
  <si>
    <t>Kolom8661</t>
  </si>
  <si>
    <t>Kolom8662</t>
  </si>
  <si>
    <t>Kolom8663</t>
  </si>
  <si>
    <t>Kolom8664</t>
  </si>
  <si>
    <t>Kolom8665</t>
  </si>
  <si>
    <t>Kolom8666</t>
  </si>
  <si>
    <t>Kolom8667</t>
  </si>
  <si>
    <t>Kolom8668</t>
  </si>
  <si>
    <t>Kolom8669</t>
  </si>
  <si>
    <t>Kolom8670</t>
  </si>
  <si>
    <t>Kolom8671</t>
  </si>
  <si>
    <t>Kolom8672</t>
  </si>
  <si>
    <t>Kolom8673</t>
  </si>
  <si>
    <t>Kolom8674</t>
  </si>
  <si>
    <t>Kolom8675</t>
  </si>
  <si>
    <t>Kolom8676</t>
  </si>
  <si>
    <t>Kolom8677</t>
  </si>
  <si>
    <t>Kolom8678</t>
  </si>
  <si>
    <t>Kolom8679</t>
  </si>
  <si>
    <t>Kolom8680</t>
  </si>
  <si>
    <t>Kolom8681</t>
  </si>
  <si>
    <t>Kolom8682</t>
  </si>
  <si>
    <t>Kolom8683</t>
  </si>
  <si>
    <t>Kolom8684</t>
  </si>
  <si>
    <t>Kolom8685</t>
  </si>
  <si>
    <t>Kolom8686</t>
  </si>
  <si>
    <t>Kolom8687</t>
  </si>
  <si>
    <t>Kolom8688</t>
  </si>
  <si>
    <t>Kolom8689</t>
  </si>
  <si>
    <t>Kolom8690</t>
  </si>
  <si>
    <t>Kolom8691</t>
  </si>
  <si>
    <t>Kolom8692</t>
  </si>
  <si>
    <t>Kolom8693</t>
  </si>
  <si>
    <t>Kolom8694</t>
  </si>
  <si>
    <t>Kolom8695</t>
  </si>
  <si>
    <t>Kolom8696</t>
  </si>
  <si>
    <t>Kolom8697</t>
  </si>
  <si>
    <t>Kolom8698</t>
  </si>
  <si>
    <t>Kolom8699</t>
  </si>
  <si>
    <t>Kolom8700</t>
  </si>
  <si>
    <t>Kolom8701</t>
  </si>
  <si>
    <t>Kolom8702</t>
  </si>
  <si>
    <t>Kolom8703</t>
  </si>
  <si>
    <t>Kolom8704</t>
  </si>
  <si>
    <t>Kolom8705</t>
  </si>
  <si>
    <t>Kolom8706</t>
  </si>
  <si>
    <t>Kolom8707</t>
  </si>
  <si>
    <t>Kolom8708</t>
  </si>
  <si>
    <t>Kolom8709</t>
  </si>
  <si>
    <t>Kolom8710</t>
  </si>
  <si>
    <t>Kolom8711</t>
  </si>
  <si>
    <t>Kolom8712</t>
  </si>
  <si>
    <t>Kolom8713</t>
  </si>
  <si>
    <t>Kolom8714</t>
  </si>
  <si>
    <t>Kolom8715</t>
  </si>
  <si>
    <t>Kolom8716</t>
  </si>
  <si>
    <t>Kolom8717</t>
  </si>
  <si>
    <t>Kolom8718</t>
  </si>
  <si>
    <t>Kolom8719</t>
  </si>
  <si>
    <t>Kolom8720</t>
  </si>
  <si>
    <t>Kolom8721</t>
  </si>
  <si>
    <t>Kolom8722</t>
  </si>
  <si>
    <t>Kolom8723</t>
  </si>
  <si>
    <t>Kolom8724</t>
  </si>
  <si>
    <t>Kolom8725</t>
  </si>
  <si>
    <t>Kolom8726</t>
  </si>
  <si>
    <t>Kolom8727</t>
  </si>
  <si>
    <t>Kolom8728</t>
  </si>
  <si>
    <t>Kolom8729</t>
  </si>
  <si>
    <t>Kolom8730</t>
  </si>
  <si>
    <t>Kolom8731</t>
  </si>
  <si>
    <t>Kolom8732</t>
  </si>
  <si>
    <t>Kolom8733</t>
  </si>
  <si>
    <t>Kolom8734</t>
  </si>
  <si>
    <t>Kolom8735</t>
  </si>
  <si>
    <t>Kolom8736</t>
  </si>
  <si>
    <t>Kolom8737</t>
  </si>
  <si>
    <t>Kolom8738</t>
  </si>
  <si>
    <t>Kolom8739</t>
  </si>
  <si>
    <t>Kolom8740</t>
  </si>
  <si>
    <t>Kolom8741</t>
  </si>
  <si>
    <t>Kolom8742</t>
  </si>
  <si>
    <t>Kolom8743</t>
  </si>
  <si>
    <t>Kolom8744</t>
  </si>
  <si>
    <t>Kolom8745</t>
  </si>
  <si>
    <t>Kolom8746</t>
  </si>
  <si>
    <t>Kolom8747</t>
  </si>
  <si>
    <t>Kolom8748</t>
  </si>
  <si>
    <t>Kolom8749</t>
  </si>
  <si>
    <t>Kolom8750</t>
  </si>
  <si>
    <t>Kolom8751</t>
  </si>
  <si>
    <t>Kolom8752</t>
  </si>
  <si>
    <t>Kolom8753</t>
  </si>
  <si>
    <t>Kolom8754</t>
  </si>
  <si>
    <t>Kolom8755</t>
  </si>
  <si>
    <t>Kolom8756</t>
  </si>
  <si>
    <t>Kolom8757</t>
  </si>
  <si>
    <t>Kolom8758</t>
  </si>
  <si>
    <t>Kolom8759</t>
  </si>
  <si>
    <t>Kolom8760</t>
  </si>
  <si>
    <t>Kolom8761</t>
  </si>
  <si>
    <t>Kolom8762</t>
  </si>
  <si>
    <t>Kolom8763</t>
  </si>
  <si>
    <t>Kolom8764</t>
  </si>
  <si>
    <t>Kolom8765</t>
  </si>
  <si>
    <t>Kolom8766</t>
  </si>
  <si>
    <t>Kolom8767</t>
  </si>
  <si>
    <t>Kolom8768</t>
  </si>
  <si>
    <t>Kolom8769</t>
  </si>
  <si>
    <t>Kolom8770</t>
  </si>
  <si>
    <t>Kolom8771</t>
  </si>
  <si>
    <t>Kolom8772</t>
  </si>
  <si>
    <t>Kolom8773</t>
  </si>
  <si>
    <t>Kolom8774</t>
  </si>
  <si>
    <t>Kolom8775</t>
  </si>
  <si>
    <t>Kolom8776</t>
  </si>
  <si>
    <t>Kolom8777</t>
  </si>
  <si>
    <t>Kolom8778</t>
  </si>
  <si>
    <t>Kolom8779</t>
  </si>
  <si>
    <t>Kolom8780</t>
  </si>
  <si>
    <t>Kolom8781</t>
  </si>
  <si>
    <t>Kolom8782</t>
  </si>
  <si>
    <t>Kolom8783</t>
  </si>
  <si>
    <t>Kolom8784</t>
  </si>
  <si>
    <t>Kolom8785</t>
  </si>
  <si>
    <t>Kolom8786</t>
  </si>
  <si>
    <t>Kolom8787</t>
  </si>
  <si>
    <t>Kolom8788</t>
  </si>
  <si>
    <t>Kolom8789</t>
  </si>
  <si>
    <t>Kolom8790</t>
  </si>
  <si>
    <t>Kolom8791</t>
  </si>
  <si>
    <t>Kolom8792</t>
  </si>
  <si>
    <t>Kolom8793</t>
  </si>
  <si>
    <t>Kolom8794</t>
  </si>
  <si>
    <t>Kolom8795</t>
  </si>
  <si>
    <t>Kolom8796</t>
  </si>
  <si>
    <t>Kolom8797</t>
  </si>
  <si>
    <t>Kolom8798</t>
  </si>
  <si>
    <t>Kolom8799</t>
  </si>
  <si>
    <t>Kolom8800</t>
  </si>
  <si>
    <t>Kolom8801</t>
  </si>
  <si>
    <t>Kolom8802</t>
  </si>
  <si>
    <t>Kolom8803</t>
  </si>
  <si>
    <t>Kolom8804</t>
  </si>
  <si>
    <t>Kolom8805</t>
  </si>
  <si>
    <t>Kolom8806</t>
  </si>
  <si>
    <t>Kolom8807</t>
  </si>
  <si>
    <t>Kolom8808</t>
  </si>
  <si>
    <t>Kolom8809</t>
  </si>
  <si>
    <t>Kolom8810</t>
  </si>
  <si>
    <t>Kolom8811</t>
  </si>
  <si>
    <t>Kolom8812</t>
  </si>
  <si>
    <t>Kolom8813</t>
  </si>
  <si>
    <t>Kolom8814</t>
  </si>
  <si>
    <t>Kolom8815</t>
  </si>
  <si>
    <t>Kolom8816</t>
  </si>
  <si>
    <t>Kolom8817</t>
  </si>
  <si>
    <t>Kolom8818</t>
  </si>
  <si>
    <t>Kolom8819</t>
  </si>
  <si>
    <t>Kolom8820</t>
  </si>
  <si>
    <t>Kolom8821</t>
  </si>
  <si>
    <t>Kolom8822</t>
  </si>
  <si>
    <t>Kolom8823</t>
  </si>
  <si>
    <t>Kolom8824</t>
  </si>
  <si>
    <t>Kolom8825</t>
  </si>
  <si>
    <t>Kolom8826</t>
  </si>
  <si>
    <t>Kolom8827</t>
  </si>
  <si>
    <t>Kolom8828</t>
  </si>
  <si>
    <t>Kolom8829</t>
  </si>
  <si>
    <t>Kolom8830</t>
  </si>
  <si>
    <t>Kolom8831</t>
  </si>
  <si>
    <t>Kolom8832</t>
  </si>
  <si>
    <t>Kolom8833</t>
  </si>
  <si>
    <t>Kolom8834</t>
  </si>
  <si>
    <t>Kolom8835</t>
  </si>
  <si>
    <t>Kolom8836</t>
  </si>
  <si>
    <t>Kolom8837</t>
  </si>
  <si>
    <t>Kolom8838</t>
  </si>
  <si>
    <t>Kolom8839</t>
  </si>
  <si>
    <t>Kolom8840</t>
  </si>
  <si>
    <t>Kolom8841</t>
  </si>
  <si>
    <t>Kolom8842</t>
  </si>
  <si>
    <t>Kolom8843</t>
  </si>
  <si>
    <t>Kolom8844</t>
  </si>
  <si>
    <t>Kolom8845</t>
  </si>
  <si>
    <t>Kolom8846</t>
  </si>
  <si>
    <t>Kolom8847</t>
  </si>
  <si>
    <t>Kolom8848</t>
  </si>
  <si>
    <t>Kolom8849</t>
  </si>
  <si>
    <t>Kolom8850</t>
  </si>
  <si>
    <t>Kolom8851</t>
  </si>
  <si>
    <t>Kolom8852</t>
  </si>
  <si>
    <t>Kolom8853</t>
  </si>
  <si>
    <t>Kolom8854</t>
  </si>
  <si>
    <t>Kolom8855</t>
  </si>
  <si>
    <t>Kolom8856</t>
  </si>
  <si>
    <t>Kolom8857</t>
  </si>
  <si>
    <t>Kolom8858</t>
  </si>
  <si>
    <t>Kolom8859</t>
  </si>
  <si>
    <t>Kolom8860</t>
  </si>
  <si>
    <t>Kolom8861</t>
  </si>
  <si>
    <t>Kolom8862</t>
  </si>
  <si>
    <t>Kolom8863</t>
  </si>
  <si>
    <t>Kolom8864</t>
  </si>
  <si>
    <t>Kolom8865</t>
  </si>
  <si>
    <t>Kolom8866</t>
  </si>
  <si>
    <t>Kolom8867</t>
  </si>
  <si>
    <t>Kolom8868</t>
  </si>
  <si>
    <t>Kolom8869</t>
  </si>
  <si>
    <t>Kolom8870</t>
  </si>
  <si>
    <t>Kolom8871</t>
  </si>
  <si>
    <t>Kolom8872</t>
  </si>
  <si>
    <t>Kolom8873</t>
  </si>
  <si>
    <t>Kolom8874</t>
  </si>
  <si>
    <t>Kolom8875</t>
  </si>
  <si>
    <t>Kolom8876</t>
  </si>
  <si>
    <t>Kolom8877</t>
  </si>
  <si>
    <t>Kolom8878</t>
  </si>
  <si>
    <t>Kolom8879</t>
  </si>
  <si>
    <t>Kolom8880</t>
  </si>
  <si>
    <t>Kolom8881</t>
  </si>
  <si>
    <t>Kolom8882</t>
  </si>
  <si>
    <t>Kolom8883</t>
  </si>
  <si>
    <t>Kolom8884</t>
  </si>
  <si>
    <t>Kolom8885</t>
  </si>
  <si>
    <t>Kolom8886</t>
  </si>
  <si>
    <t>Kolom8887</t>
  </si>
  <si>
    <t>Kolom8888</t>
  </si>
  <si>
    <t>Kolom8889</t>
  </si>
  <si>
    <t>Kolom8890</t>
  </si>
  <si>
    <t>Kolom8891</t>
  </si>
  <si>
    <t>Kolom8892</t>
  </si>
  <si>
    <t>Kolom8893</t>
  </si>
  <si>
    <t>Kolom8894</t>
  </si>
  <si>
    <t>Kolom8895</t>
  </si>
  <si>
    <t>Kolom8896</t>
  </si>
  <si>
    <t>Kolom8897</t>
  </si>
  <si>
    <t>Kolom8898</t>
  </si>
  <si>
    <t>Kolom8899</t>
  </si>
  <si>
    <t>Kolom8900</t>
  </si>
  <si>
    <t>Kolom8901</t>
  </si>
  <si>
    <t>Kolom8902</t>
  </si>
  <si>
    <t>Kolom8903</t>
  </si>
  <si>
    <t>Kolom8904</t>
  </si>
  <si>
    <t>Kolom8905</t>
  </si>
  <si>
    <t>Kolom8906</t>
  </si>
  <si>
    <t>Kolom8907</t>
  </si>
  <si>
    <t>Kolom8908</t>
  </si>
  <si>
    <t>Kolom8909</t>
  </si>
  <si>
    <t>Kolom8910</t>
  </si>
  <si>
    <t>Kolom8911</t>
  </si>
  <si>
    <t>Kolom8912</t>
  </si>
  <si>
    <t>Kolom8913</t>
  </si>
  <si>
    <t>Kolom8914</t>
  </si>
  <si>
    <t>Kolom8915</t>
  </si>
  <si>
    <t>Kolom8916</t>
  </si>
  <si>
    <t>Kolom8917</t>
  </si>
  <si>
    <t>Kolom8918</t>
  </si>
  <si>
    <t>Kolom8919</t>
  </si>
  <si>
    <t>Kolom8920</t>
  </si>
  <si>
    <t>Kolom8921</t>
  </si>
  <si>
    <t>Kolom8922</t>
  </si>
  <si>
    <t>Kolom8923</t>
  </si>
  <si>
    <t>Kolom8924</t>
  </si>
  <si>
    <t>Kolom8925</t>
  </si>
  <si>
    <t>Kolom8926</t>
  </si>
  <si>
    <t>Kolom8927</t>
  </si>
  <si>
    <t>Kolom8928</t>
  </si>
  <si>
    <t>Kolom8929</t>
  </si>
  <si>
    <t>Kolom8930</t>
  </si>
  <si>
    <t>Kolom8931</t>
  </si>
  <si>
    <t>Kolom8932</t>
  </si>
  <si>
    <t>Kolom8933</t>
  </si>
  <si>
    <t>Kolom8934</t>
  </si>
  <si>
    <t>Kolom8935</t>
  </si>
  <si>
    <t>Kolom8936</t>
  </si>
  <si>
    <t>Kolom8937</t>
  </si>
  <si>
    <t>Kolom8938</t>
  </si>
  <si>
    <t>Kolom8939</t>
  </si>
  <si>
    <t>Kolom8940</t>
  </si>
  <si>
    <t>Kolom8941</t>
  </si>
  <si>
    <t>Kolom8942</t>
  </si>
  <si>
    <t>Kolom8943</t>
  </si>
  <si>
    <t>Kolom8944</t>
  </si>
  <si>
    <t>Kolom8945</t>
  </si>
  <si>
    <t>Kolom8946</t>
  </si>
  <si>
    <t>Kolom8947</t>
  </si>
  <si>
    <t>Kolom8948</t>
  </si>
  <si>
    <t>Kolom8949</t>
  </si>
  <si>
    <t>Kolom8950</t>
  </si>
  <si>
    <t>Kolom8951</t>
  </si>
  <si>
    <t>Kolom8952</t>
  </si>
  <si>
    <t>Kolom8953</t>
  </si>
  <si>
    <t>Kolom8954</t>
  </si>
  <si>
    <t>Kolom8955</t>
  </si>
  <si>
    <t>Kolom8956</t>
  </si>
  <si>
    <t>Kolom8957</t>
  </si>
  <si>
    <t>Kolom8958</t>
  </si>
  <si>
    <t>Kolom8959</t>
  </si>
  <si>
    <t>Kolom8960</t>
  </si>
  <si>
    <t>Kolom8961</t>
  </si>
  <si>
    <t>Kolom8962</t>
  </si>
  <si>
    <t>Kolom8963</t>
  </si>
  <si>
    <t>Kolom8964</t>
  </si>
  <si>
    <t>Kolom8965</t>
  </si>
  <si>
    <t>Kolom8966</t>
  </si>
  <si>
    <t>Kolom8967</t>
  </si>
  <si>
    <t>Kolom8968</t>
  </si>
  <si>
    <t>Kolom8969</t>
  </si>
  <si>
    <t>Kolom8970</t>
  </si>
  <si>
    <t>Kolom8971</t>
  </si>
  <si>
    <t>Kolom8972</t>
  </si>
  <si>
    <t>Kolom8973</t>
  </si>
  <si>
    <t>Kolom8974</t>
  </si>
  <si>
    <t>Kolom8975</t>
  </si>
  <si>
    <t>Kolom8976</t>
  </si>
  <si>
    <t>Kolom8977</t>
  </si>
  <si>
    <t>Kolom8978</t>
  </si>
  <si>
    <t>Kolom8979</t>
  </si>
  <si>
    <t>Kolom8980</t>
  </si>
  <si>
    <t>Kolom8981</t>
  </si>
  <si>
    <t>Kolom8982</t>
  </si>
  <si>
    <t>Kolom8983</t>
  </si>
  <si>
    <t>Kolom8984</t>
  </si>
  <si>
    <t>Kolom8985</t>
  </si>
  <si>
    <t>Kolom8986</t>
  </si>
  <si>
    <t>Kolom8987</t>
  </si>
  <si>
    <t>Kolom8988</t>
  </si>
  <si>
    <t>Kolom8989</t>
  </si>
  <si>
    <t>Kolom8990</t>
  </si>
  <si>
    <t>Kolom8991</t>
  </si>
  <si>
    <t>Kolom8992</t>
  </si>
  <si>
    <t>Kolom8993</t>
  </si>
  <si>
    <t>Kolom8994</t>
  </si>
  <si>
    <t>Kolom8995</t>
  </si>
  <si>
    <t>Kolom8996</t>
  </si>
  <si>
    <t>Kolom8997</t>
  </si>
  <si>
    <t>Kolom8998</t>
  </si>
  <si>
    <t>Kolom8999</t>
  </si>
  <si>
    <t>Kolom9000</t>
  </si>
  <si>
    <t>Kolom9001</t>
  </si>
  <si>
    <t>Kolom9002</t>
  </si>
  <si>
    <t>Kolom9003</t>
  </si>
  <si>
    <t>Kolom9004</t>
  </si>
  <si>
    <t>Kolom9005</t>
  </si>
  <si>
    <t>Kolom9006</t>
  </si>
  <si>
    <t>Kolom9007</t>
  </si>
  <si>
    <t>Kolom9008</t>
  </si>
  <si>
    <t>Kolom9009</t>
  </si>
  <si>
    <t>Kolom9010</t>
  </si>
  <si>
    <t>Kolom9011</t>
  </si>
  <si>
    <t>Kolom9012</t>
  </si>
  <si>
    <t>Kolom9013</t>
  </si>
  <si>
    <t>Kolom9014</t>
  </si>
  <si>
    <t>Kolom9015</t>
  </si>
  <si>
    <t>Kolom9016</t>
  </si>
  <si>
    <t>Kolom9017</t>
  </si>
  <si>
    <t>Kolom9018</t>
  </si>
  <si>
    <t>Kolom9019</t>
  </si>
  <si>
    <t>Kolom9020</t>
  </si>
  <si>
    <t>Kolom9021</t>
  </si>
  <si>
    <t>Kolom9022</t>
  </si>
  <si>
    <t>Kolom9023</t>
  </si>
  <si>
    <t>Kolom9024</t>
  </si>
  <si>
    <t>Kolom9025</t>
  </si>
  <si>
    <t>Kolom9026</t>
  </si>
  <si>
    <t>Kolom9027</t>
  </si>
  <si>
    <t>Kolom9028</t>
  </si>
  <si>
    <t>Kolom9029</t>
  </si>
  <si>
    <t>Kolom9030</t>
  </si>
  <si>
    <t>Kolom9031</t>
  </si>
  <si>
    <t>Kolom9032</t>
  </si>
  <si>
    <t>Kolom9033</t>
  </si>
  <si>
    <t>Kolom9034</t>
  </si>
  <si>
    <t>Kolom9035</t>
  </si>
  <si>
    <t>Kolom9036</t>
  </si>
  <si>
    <t>Kolom9037</t>
  </si>
  <si>
    <t>Kolom9038</t>
  </si>
  <si>
    <t>Kolom9039</t>
  </si>
  <si>
    <t>Kolom9040</t>
  </si>
  <si>
    <t>Kolom9041</t>
  </si>
  <si>
    <t>Kolom9042</t>
  </si>
  <si>
    <t>Kolom9043</t>
  </si>
  <si>
    <t>Kolom9044</t>
  </si>
  <si>
    <t>Kolom9045</t>
  </si>
  <si>
    <t>Kolom9046</t>
  </si>
  <si>
    <t>Kolom9047</t>
  </si>
  <si>
    <t>Kolom9048</t>
  </si>
  <si>
    <t>Kolom9049</t>
  </si>
  <si>
    <t>Kolom9050</t>
  </si>
  <si>
    <t>Kolom9051</t>
  </si>
  <si>
    <t>Kolom9052</t>
  </si>
  <si>
    <t>Kolom9053</t>
  </si>
  <si>
    <t>Kolom9054</t>
  </si>
  <si>
    <t>Kolom9055</t>
  </si>
  <si>
    <t>Kolom9056</t>
  </si>
  <si>
    <t>Kolom9057</t>
  </si>
  <si>
    <t>Kolom9058</t>
  </si>
  <si>
    <t>Kolom9059</t>
  </si>
  <si>
    <t>Kolom9060</t>
  </si>
  <si>
    <t>Kolom9061</t>
  </si>
  <si>
    <t>Kolom9062</t>
  </si>
  <si>
    <t>Kolom9063</t>
  </si>
  <si>
    <t>Kolom9064</t>
  </si>
  <si>
    <t>Kolom9065</t>
  </si>
  <si>
    <t>Kolom9066</t>
  </si>
  <si>
    <t>Kolom9067</t>
  </si>
  <si>
    <t>Kolom9068</t>
  </si>
  <si>
    <t>Kolom9069</t>
  </si>
  <si>
    <t>Kolom9070</t>
  </si>
  <si>
    <t>Kolom9071</t>
  </si>
  <si>
    <t>Kolom9072</t>
  </si>
  <si>
    <t>Kolom9073</t>
  </si>
  <si>
    <t>Kolom9074</t>
  </si>
  <si>
    <t>Kolom9075</t>
  </si>
  <si>
    <t>Kolom9076</t>
  </si>
  <si>
    <t>Kolom9077</t>
  </si>
  <si>
    <t>Kolom9078</t>
  </si>
  <si>
    <t>Kolom9079</t>
  </si>
  <si>
    <t>Kolom9080</t>
  </si>
  <si>
    <t>Kolom9081</t>
  </si>
  <si>
    <t>Kolom9082</t>
  </si>
  <si>
    <t>Kolom9083</t>
  </si>
  <si>
    <t>Kolom9084</t>
  </si>
  <si>
    <t>Kolom9085</t>
  </si>
  <si>
    <t>Kolom9086</t>
  </si>
  <si>
    <t>Kolom9087</t>
  </si>
  <si>
    <t>Kolom9088</t>
  </si>
  <si>
    <t>Kolom9089</t>
  </si>
  <si>
    <t>Kolom9090</t>
  </si>
  <si>
    <t>Kolom9091</t>
  </si>
  <si>
    <t>Kolom9092</t>
  </si>
  <si>
    <t>Kolom9093</t>
  </si>
  <si>
    <t>Kolom9094</t>
  </si>
  <si>
    <t>Kolom9095</t>
  </si>
  <si>
    <t>Kolom9096</t>
  </si>
  <si>
    <t>Kolom9097</t>
  </si>
  <si>
    <t>Kolom9098</t>
  </si>
  <si>
    <t>Kolom9099</t>
  </si>
  <si>
    <t>Kolom9100</t>
  </si>
  <si>
    <t>Kolom9101</t>
  </si>
  <si>
    <t>Kolom9102</t>
  </si>
  <si>
    <t>Kolom9103</t>
  </si>
  <si>
    <t>Kolom9104</t>
  </si>
  <si>
    <t>Kolom9105</t>
  </si>
  <si>
    <t>Kolom9106</t>
  </si>
  <si>
    <t>Kolom9107</t>
  </si>
  <si>
    <t>Kolom9108</t>
  </si>
  <si>
    <t>Kolom9109</t>
  </si>
  <si>
    <t>Kolom9110</t>
  </si>
  <si>
    <t>Kolom9111</t>
  </si>
  <si>
    <t>Kolom9112</t>
  </si>
  <si>
    <t>Kolom9113</t>
  </si>
  <si>
    <t>Kolom9114</t>
  </si>
  <si>
    <t>Kolom9115</t>
  </si>
  <si>
    <t>Kolom9116</t>
  </si>
  <si>
    <t>Kolom9117</t>
  </si>
  <si>
    <t>Kolom9118</t>
  </si>
  <si>
    <t>Kolom9119</t>
  </si>
  <si>
    <t>Kolom9120</t>
  </si>
  <si>
    <t>Kolom9121</t>
  </si>
  <si>
    <t>Kolom9122</t>
  </si>
  <si>
    <t>Kolom9123</t>
  </si>
  <si>
    <t>Kolom9124</t>
  </si>
  <si>
    <t>Kolom9125</t>
  </si>
  <si>
    <t>Kolom9126</t>
  </si>
  <si>
    <t>Kolom9127</t>
  </si>
  <si>
    <t>Kolom9128</t>
  </si>
  <si>
    <t>Kolom9129</t>
  </si>
  <si>
    <t>Kolom9130</t>
  </si>
  <si>
    <t>Kolom9131</t>
  </si>
  <si>
    <t>Kolom9132</t>
  </si>
  <si>
    <t>Kolom9133</t>
  </si>
  <si>
    <t>Kolom9134</t>
  </si>
  <si>
    <t>Kolom9135</t>
  </si>
  <si>
    <t>Kolom9136</t>
  </si>
  <si>
    <t>Kolom9137</t>
  </si>
  <si>
    <t>Kolom9138</t>
  </si>
  <si>
    <t>Kolom9139</t>
  </si>
  <si>
    <t>Kolom9140</t>
  </si>
  <si>
    <t>Kolom9141</t>
  </si>
  <si>
    <t>Kolom9142</t>
  </si>
  <si>
    <t>Kolom9143</t>
  </si>
  <si>
    <t>Kolom9144</t>
  </si>
  <si>
    <t>Kolom9145</t>
  </si>
  <si>
    <t>Kolom9146</t>
  </si>
  <si>
    <t>Kolom9147</t>
  </si>
  <si>
    <t>Kolom9148</t>
  </si>
  <si>
    <t>Kolom9149</t>
  </si>
  <si>
    <t>Kolom9150</t>
  </si>
  <si>
    <t>Kolom9151</t>
  </si>
  <si>
    <t>Kolom9152</t>
  </si>
  <si>
    <t>Kolom9153</t>
  </si>
  <si>
    <t>Kolom9154</t>
  </si>
  <si>
    <t>Kolom9155</t>
  </si>
  <si>
    <t>Kolom9156</t>
  </si>
  <si>
    <t>Kolom9157</t>
  </si>
  <si>
    <t>Kolom9158</t>
  </si>
  <si>
    <t>Kolom9159</t>
  </si>
  <si>
    <t>Kolom9160</t>
  </si>
  <si>
    <t>Kolom9161</t>
  </si>
  <si>
    <t>Kolom9162</t>
  </si>
  <si>
    <t>Kolom9163</t>
  </si>
  <si>
    <t>Kolom9164</t>
  </si>
  <si>
    <t>Kolom9165</t>
  </si>
  <si>
    <t>Kolom9166</t>
  </si>
  <si>
    <t>Kolom9167</t>
  </si>
  <si>
    <t>Kolom9168</t>
  </si>
  <si>
    <t>Kolom9169</t>
  </si>
  <si>
    <t>Kolom9170</t>
  </si>
  <si>
    <t>Kolom9171</t>
  </si>
  <si>
    <t>Kolom9172</t>
  </si>
  <si>
    <t>Kolom9173</t>
  </si>
  <si>
    <t>Kolom9174</t>
  </si>
  <si>
    <t>Kolom9175</t>
  </si>
  <si>
    <t>Kolom9176</t>
  </si>
  <si>
    <t>Kolom9177</t>
  </si>
  <si>
    <t>Kolom9178</t>
  </si>
  <si>
    <t>Kolom9179</t>
  </si>
  <si>
    <t>Kolom9180</t>
  </si>
  <si>
    <t>Kolom9181</t>
  </si>
  <si>
    <t>Kolom9182</t>
  </si>
  <si>
    <t>Kolom9183</t>
  </si>
  <si>
    <t>Kolom9184</t>
  </si>
  <si>
    <t>Kolom9185</t>
  </si>
  <si>
    <t>Kolom9186</t>
  </si>
  <si>
    <t>Kolom9187</t>
  </si>
  <si>
    <t>Kolom9188</t>
  </si>
  <si>
    <t>Kolom9189</t>
  </si>
  <si>
    <t>Kolom9190</t>
  </si>
  <si>
    <t>Kolom9191</t>
  </si>
  <si>
    <t>Kolom9192</t>
  </si>
  <si>
    <t>Kolom9193</t>
  </si>
  <si>
    <t>Kolom9194</t>
  </si>
  <si>
    <t>Kolom9195</t>
  </si>
  <si>
    <t>Kolom9196</t>
  </si>
  <si>
    <t>Kolom9197</t>
  </si>
  <si>
    <t>Kolom9198</t>
  </si>
  <si>
    <t>Kolom9199</t>
  </si>
  <si>
    <t>Kolom9200</t>
  </si>
  <si>
    <t>Kolom9201</t>
  </si>
  <si>
    <t>Kolom9202</t>
  </si>
  <si>
    <t>Kolom9203</t>
  </si>
  <si>
    <t>Kolom9204</t>
  </si>
  <si>
    <t>Kolom9205</t>
  </si>
  <si>
    <t>Kolom9206</t>
  </si>
  <si>
    <t>Kolom9207</t>
  </si>
  <si>
    <t>Kolom9208</t>
  </si>
  <si>
    <t>Kolom9209</t>
  </si>
  <si>
    <t>Kolom9210</t>
  </si>
  <si>
    <t>Kolom9211</t>
  </si>
  <si>
    <t>Kolom9212</t>
  </si>
  <si>
    <t>Kolom9213</t>
  </si>
  <si>
    <t>Kolom9214</t>
  </si>
  <si>
    <t>Kolom9215</t>
  </si>
  <si>
    <t>Kolom9216</t>
  </si>
  <si>
    <t>Kolom9217</t>
  </si>
  <si>
    <t>Kolom9218</t>
  </si>
  <si>
    <t>Kolom9219</t>
  </si>
  <si>
    <t>Kolom9220</t>
  </si>
  <si>
    <t>Kolom9221</t>
  </si>
  <si>
    <t>Kolom9222</t>
  </si>
  <si>
    <t>Kolom9223</t>
  </si>
  <si>
    <t>Kolom9224</t>
  </si>
  <si>
    <t>Kolom9225</t>
  </si>
  <si>
    <t>Kolom9226</t>
  </si>
  <si>
    <t>Kolom9227</t>
  </si>
  <si>
    <t>Kolom9228</t>
  </si>
  <si>
    <t>Kolom9229</t>
  </si>
  <si>
    <t>Kolom9230</t>
  </si>
  <si>
    <t>Kolom9231</t>
  </si>
  <si>
    <t>Kolom9232</t>
  </si>
  <si>
    <t>Kolom9233</t>
  </si>
  <si>
    <t>Kolom9234</t>
  </si>
  <si>
    <t>Kolom9235</t>
  </si>
  <si>
    <t>Kolom9236</t>
  </si>
  <si>
    <t>Kolom9237</t>
  </si>
  <si>
    <t>Kolom9238</t>
  </si>
  <si>
    <t>Kolom9239</t>
  </si>
  <si>
    <t>Kolom9240</t>
  </si>
  <si>
    <t>Kolom9241</t>
  </si>
  <si>
    <t>Kolom9242</t>
  </si>
  <si>
    <t>Kolom9243</t>
  </si>
  <si>
    <t>Kolom9244</t>
  </si>
  <si>
    <t>Kolom9245</t>
  </si>
  <si>
    <t>Kolom9246</t>
  </si>
  <si>
    <t>Kolom9247</t>
  </si>
  <si>
    <t>Kolom9248</t>
  </si>
  <si>
    <t>Kolom9249</t>
  </si>
  <si>
    <t>Kolom9250</t>
  </si>
  <si>
    <t>Kolom9251</t>
  </si>
  <si>
    <t>Kolom9252</t>
  </si>
  <si>
    <t>Kolom9253</t>
  </si>
  <si>
    <t>Kolom9254</t>
  </si>
  <si>
    <t>Kolom9255</t>
  </si>
  <si>
    <t>Kolom9256</t>
  </si>
  <si>
    <t>Kolom9257</t>
  </si>
  <si>
    <t>Kolom9258</t>
  </si>
  <si>
    <t>Kolom9259</t>
  </si>
  <si>
    <t>Kolom9260</t>
  </si>
  <si>
    <t>Kolom9261</t>
  </si>
  <si>
    <t>Kolom9262</t>
  </si>
  <si>
    <t>Kolom9263</t>
  </si>
  <si>
    <t>Kolom9264</t>
  </si>
  <si>
    <t>Kolom9265</t>
  </si>
  <si>
    <t>Kolom9266</t>
  </si>
  <si>
    <t>Kolom9267</t>
  </si>
  <si>
    <t>Kolom9268</t>
  </si>
  <si>
    <t>Kolom9269</t>
  </si>
  <si>
    <t>Kolom9270</t>
  </si>
  <si>
    <t>Kolom9271</t>
  </si>
  <si>
    <t>Kolom9272</t>
  </si>
  <si>
    <t>Kolom9273</t>
  </si>
  <si>
    <t>Kolom9274</t>
  </si>
  <si>
    <t>Kolom9275</t>
  </si>
  <si>
    <t>Kolom9276</t>
  </si>
  <si>
    <t>Kolom9277</t>
  </si>
  <si>
    <t>Kolom9278</t>
  </si>
  <si>
    <t>Kolom9279</t>
  </si>
  <si>
    <t>Kolom9280</t>
  </si>
  <si>
    <t>Kolom9281</t>
  </si>
  <si>
    <t>Kolom9282</t>
  </si>
  <si>
    <t>Kolom9283</t>
  </si>
  <si>
    <t>Kolom9284</t>
  </si>
  <si>
    <t>Kolom9285</t>
  </si>
  <si>
    <t>Kolom9286</t>
  </si>
  <si>
    <t>Kolom9287</t>
  </si>
  <si>
    <t>Kolom9288</t>
  </si>
  <si>
    <t>Kolom9289</t>
  </si>
  <si>
    <t>Kolom9290</t>
  </si>
  <si>
    <t>Kolom9291</t>
  </si>
  <si>
    <t>Kolom9292</t>
  </si>
  <si>
    <t>Kolom9293</t>
  </si>
  <si>
    <t>Kolom9294</t>
  </si>
  <si>
    <t>Kolom9295</t>
  </si>
  <si>
    <t>Kolom9296</t>
  </si>
  <si>
    <t>Kolom9297</t>
  </si>
  <si>
    <t>Kolom9298</t>
  </si>
  <si>
    <t>Kolom9299</t>
  </si>
  <si>
    <t>Kolom9300</t>
  </si>
  <si>
    <t>Kolom9301</t>
  </si>
  <si>
    <t>Kolom9302</t>
  </si>
  <si>
    <t>Kolom9303</t>
  </si>
  <si>
    <t>Kolom9304</t>
  </si>
  <si>
    <t>Kolom9305</t>
  </si>
  <si>
    <t>Kolom9306</t>
  </si>
  <si>
    <t>Kolom9307</t>
  </si>
  <si>
    <t>Kolom9308</t>
  </si>
  <si>
    <t>Kolom9309</t>
  </si>
  <si>
    <t>Kolom9310</t>
  </si>
  <si>
    <t>Kolom9311</t>
  </si>
  <si>
    <t>Kolom9312</t>
  </si>
  <si>
    <t>Kolom9313</t>
  </si>
  <si>
    <t>Kolom9314</t>
  </si>
  <si>
    <t>Kolom9315</t>
  </si>
  <si>
    <t>Kolom9316</t>
  </si>
  <si>
    <t>Kolom9317</t>
  </si>
  <si>
    <t>Kolom9318</t>
  </si>
  <si>
    <t>Kolom9319</t>
  </si>
  <si>
    <t>Kolom9320</t>
  </si>
  <si>
    <t>Kolom9321</t>
  </si>
  <si>
    <t>Kolom9322</t>
  </si>
  <si>
    <t>Kolom9323</t>
  </si>
  <si>
    <t>Kolom9324</t>
  </si>
  <si>
    <t>Kolom9325</t>
  </si>
  <si>
    <t>Kolom9326</t>
  </si>
  <si>
    <t>Kolom9327</t>
  </si>
  <si>
    <t>Kolom9328</t>
  </si>
  <si>
    <t>Kolom9329</t>
  </si>
  <si>
    <t>Kolom9330</t>
  </si>
  <si>
    <t>Kolom9331</t>
  </si>
  <si>
    <t>Kolom9332</t>
  </si>
  <si>
    <t>Kolom9333</t>
  </si>
  <si>
    <t>Kolom9334</t>
  </si>
  <si>
    <t>Kolom9335</t>
  </si>
  <si>
    <t>Kolom9336</t>
  </si>
  <si>
    <t>Kolom9337</t>
  </si>
  <si>
    <t>Kolom9338</t>
  </si>
  <si>
    <t>Kolom9339</t>
  </si>
  <si>
    <t>Kolom9340</t>
  </si>
  <si>
    <t>Kolom9341</t>
  </si>
  <si>
    <t>Kolom9342</t>
  </si>
  <si>
    <t>Kolom9343</t>
  </si>
  <si>
    <t>Kolom9344</t>
  </si>
  <si>
    <t>Kolom9345</t>
  </si>
  <si>
    <t>Kolom9346</t>
  </si>
  <si>
    <t>Kolom9347</t>
  </si>
  <si>
    <t>Kolom9348</t>
  </si>
  <si>
    <t>Kolom9349</t>
  </si>
  <si>
    <t>Kolom9350</t>
  </si>
  <si>
    <t>Kolom9351</t>
  </si>
  <si>
    <t>Kolom9352</t>
  </si>
  <si>
    <t>Kolom9353</t>
  </si>
  <si>
    <t>Kolom9354</t>
  </si>
  <si>
    <t>Kolom9355</t>
  </si>
  <si>
    <t>Kolom9356</t>
  </si>
  <si>
    <t>Kolom9357</t>
  </si>
  <si>
    <t>Kolom9358</t>
  </si>
  <si>
    <t>Kolom9359</t>
  </si>
  <si>
    <t>Kolom9360</t>
  </si>
  <si>
    <t>Kolom9361</t>
  </si>
  <si>
    <t>Kolom9362</t>
  </si>
  <si>
    <t>Kolom9363</t>
  </si>
  <si>
    <t>Kolom9364</t>
  </si>
  <si>
    <t>Kolom9365</t>
  </si>
  <si>
    <t>Kolom9366</t>
  </si>
  <si>
    <t>Kolom9367</t>
  </si>
  <si>
    <t>Kolom9368</t>
  </si>
  <si>
    <t>Kolom9369</t>
  </si>
  <si>
    <t>Kolom9370</t>
  </si>
  <si>
    <t>Kolom9371</t>
  </si>
  <si>
    <t>Kolom9372</t>
  </si>
  <si>
    <t>Kolom9373</t>
  </si>
  <si>
    <t>Kolom9374</t>
  </si>
  <si>
    <t>Kolom9375</t>
  </si>
  <si>
    <t>Kolom9376</t>
  </si>
  <si>
    <t>Kolom9377</t>
  </si>
  <si>
    <t>Kolom9378</t>
  </si>
  <si>
    <t>Kolom9379</t>
  </si>
  <si>
    <t>Kolom9380</t>
  </si>
  <si>
    <t>Kolom9381</t>
  </si>
  <si>
    <t>Kolom9382</t>
  </si>
  <si>
    <t>Kolom9383</t>
  </si>
  <si>
    <t>Kolom9384</t>
  </si>
  <si>
    <t>Kolom9385</t>
  </si>
  <si>
    <t>Kolom9386</t>
  </si>
  <si>
    <t>Kolom9387</t>
  </si>
  <si>
    <t>Kolom9388</t>
  </si>
  <si>
    <t>Kolom9389</t>
  </si>
  <si>
    <t>Kolom9390</t>
  </si>
  <si>
    <t>Kolom9391</t>
  </si>
  <si>
    <t>Kolom9392</t>
  </si>
  <si>
    <t>Kolom9393</t>
  </si>
  <si>
    <t>Kolom9394</t>
  </si>
  <si>
    <t>Kolom9395</t>
  </si>
  <si>
    <t>Kolom9396</t>
  </si>
  <si>
    <t>Kolom9397</t>
  </si>
  <si>
    <t>Kolom9398</t>
  </si>
  <si>
    <t>Kolom9399</t>
  </si>
  <si>
    <t>Kolom9400</t>
  </si>
  <si>
    <t>Kolom9401</t>
  </si>
  <si>
    <t>Kolom9402</t>
  </si>
  <si>
    <t>Kolom9403</t>
  </si>
  <si>
    <t>Kolom9404</t>
  </si>
  <si>
    <t>Kolom9405</t>
  </si>
  <si>
    <t>Kolom9406</t>
  </si>
  <si>
    <t>Kolom9407</t>
  </si>
  <si>
    <t>Kolom9408</t>
  </si>
  <si>
    <t>Kolom9409</t>
  </si>
  <si>
    <t>Kolom9410</t>
  </si>
  <si>
    <t>Kolom9411</t>
  </si>
  <si>
    <t>Kolom9412</t>
  </si>
  <si>
    <t>Kolom9413</t>
  </si>
  <si>
    <t>Kolom9414</t>
  </si>
  <si>
    <t>Kolom9415</t>
  </si>
  <si>
    <t>Kolom9416</t>
  </si>
  <si>
    <t>Kolom9417</t>
  </si>
  <si>
    <t>Kolom9418</t>
  </si>
  <si>
    <t>Kolom9419</t>
  </si>
  <si>
    <t>Kolom9420</t>
  </si>
  <si>
    <t>Kolom9421</t>
  </si>
  <si>
    <t>Kolom9422</t>
  </si>
  <si>
    <t>Kolom9423</t>
  </si>
  <si>
    <t>Kolom9424</t>
  </si>
  <si>
    <t>Kolom9425</t>
  </si>
  <si>
    <t>Kolom9426</t>
  </si>
  <si>
    <t>Kolom9427</t>
  </si>
  <si>
    <t>Kolom9428</t>
  </si>
  <si>
    <t>Kolom9429</t>
  </si>
  <si>
    <t>Kolom9430</t>
  </si>
  <si>
    <t>Kolom9431</t>
  </si>
  <si>
    <t>Kolom9432</t>
  </si>
  <si>
    <t>Kolom9433</t>
  </si>
  <si>
    <t>Kolom9434</t>
  </si>
  <si>
    <t>Kolom9435</t>
  </si>
  <si>
    <t>Kolom9436</t>
  </si>
  <si>
    <t>Kolom9437</t>
  </si>
  <si>
    <t>Kolom9438</t>
  </si>
  <si>
    <t>Kolom9439</t>
  </si>
  <si>
    <t>Kolom9440</t>
  </si>
  <si>
    <t>Kolom9441</t>
  </si>
  <si>
    <t>Kolom9442</t>
  </si>
  <si>
    <t>Kolom9443</t>
  </si>
  <si>
    <t>Kolom9444</t>
  </si>
  <si>
    <t>Kolom9445</t>
  </si>
  <si>
    <t>Kolom9446</t>
  </si>
  <si>
    <t>Kolom9447</t>
  </si>
  <si>
    <t>Kolom9448</t>
  </si>
  <si>
    <t>Kolom9449</t>
  </si>
  <si>
    <t>Kolom9450</t>
  </si>
  <si>
    <t>Kolom9451</t>
  </si>
  <si>
    <t>Kolom9452</t>
  </si>
  <si>
    <t>Kolom9453</t>
  </si>
  <si>
    <t>Kolom9454</t>
  </si>
  <si>
    <t>Kolom9455</t>
  </si>
  <si>
    <t>Kolom9456</t>
  </si>
  <si>
    <t>Kolom9457</t>
  </si>
  <si>
    <t>Kolom9458</t>
  </si>
  <si>
    <t>Kolom9459</t>
  </si>
  <si>
    <t>Kolom9460</t>
  </si>
  <si>
    <t>Kolom9461</t>
  </si>
  <si>
    <t>Kolom9462</t>
  </si>
  <si>
    <t>Kolom9463</t>
  </si>
  <si>
    <t>Kolom9464</t>
  </si>
  <si>
    <t>Kolom9465</t>
  </si>
  <si>
    <t>Kolom9466</t>
  </si>
  <si>
    <t>Kolom9467</t>
  </si>
  <si>
    <t>Kolom9468</t>
  </si>
  <si>
    <t>Kolom9469</t>
  </si>
  <si>
    <t>Kolom9470</t>
  </si>
  <si>
    <t>Kolom9471</t>
  </si>
  <si>
    <t>Kolom9472</t>
  </si>
  <si>
    <t>Kolom9473</t>
  </si>
  <si>
    <t>Kolom9474</t>
  </si>
  <si>
    <t>Kolom9475</t>
  </si>
  <si>
    <t>Kolom9476</t>
  </si>
  <si>
    <t>Kolom9477</t>
  </si>
  <si>
    <t>Kolom9478</t>
  </si>
  <si>
    <t>Kolom9479</t>
  </si>
  <si>
    <t>Kolom9480</t>
  </si>
  <si>
    <t>Kolom9481</t>
  </si>
  <si>
    <t>Kolom9482</t>
  </si>
  <si>
    <t>Kolom9483</t>
  </si>
  <si>
    <t>Kolom9484</t>
  </si>
  <si>
    <t>Kolom9485</t>
  </si>
  <si>
    <t>Kolom9486</t>
  </si>
  <si>
    <t>Kolom9487</t>
  </si>
  <si>
    <t>Kolom9488</t>
  </si>
  <si>
    <t>Kolom9489</t>
  </si>
  <si>
    <t>Kolom9490</t>
  </si>
  <si>
    <t>Kolom9491</t>
  </si>
  <si>
    <t>Kolom9492</t>
  </si>
  <si>
    <t>Kolom9493</t>
  </si>
  <si>
    <t>Kolom9494</t>
  </si>
  <si>
    <t>Kolom9495</t>
  </si>
  <si>
    <t>Kolom9496</t>
  </si>
  <si>
    <t>Kolom9497</t>
  </si>
  <si>
    <t>Kolom9498</t>
  </si>
  <si>
    <t>Kolom9499</t>
  </si>
  <si>
    <t>Kolom9500</t>
  </si>
  <si>
    <t>Kolom9501</t>
  </si>
  <si>
    <t>Kolom9502</t>
  </si>
  <si>
    <t>Kolom9503</t>
  </si>
  <si>
    <t>Kolom9504</t>
  </si>
  <si>
    <t>Kolom9505</t>
  </si>
  <si>
    <t>Kolom9506</t>
  </si>
  <si>
    <t>Kolom9507</t>
  </si>
  <si>
    <t>Kolom9508</t>
  </si>
  <si>
    <t>Kolom9509</t>
  </si>
  <si>
    <t>Kolom9510</t>
  </si>
  <si>
    <t>Kolom9511</t>
  </si>
  <si>
    <t>Kolom9512</t>
  </si>
  <si>
    <t>Kolom9513</t>
  </si>
  <si>
    <t>Kolom9514</t>
  </si>
  <si>
    <t>Kolom9515</t>
  </si>
  <si>
    <t>Kolom9516</t>
  </si>
  <si>
    <t>Kolom9517</t>
  </si>
  <si>
    <t>Kolom9518</t>
  </si>
  <si>
    <t>Kolom9519</t>
  </si>
  <si>
    <t>Kolom9520</t>
  </si>
  <si>
    <t>Kolom9521</t>
  </si>
  <si>
    <t>Kolom9522</t>
  </si>
  <si>
    <t>Kolom9523</t>
  </si>
  <si>
    <t>Kolom9524</t>
  </si>
  <si>
    <t>Kolom9525</t>
  </si>
  <si>
    <t>Kolom9526</t>
  </si>
  <si>
    <t>Kolom9527</t>
  </si>
  <si>
    <t>Kolom9528</t>
  </si>
  <si>
    <t>Kolom9529</t>
  </si>
  <si>
    <t>Kolom9530</t>
  </si>
  <si>
    <t>Kolom9531</t>
  </si>
  <si>
    <t>Kolom9532</t>
  </si>
  <si>
    <t>Kolom9533</t>
  </si>
  <si>
    <t>Kolom9534</t>
  </si>
  <si>
    <t>Kolom9535</t>
  </si>
  <si>
    <t>Kolom9536</t>
  </si>
  <si>
    <t>Kolom9537</t>
  </si>
  <si>
    <t>Kolom9538</t>
  </si>
  <si>
    <t>Kolom9539</t>
  </si>
  <si>
    <t>Kolom9540</t>
  </si>
  <si>
    <t>Kolom9541</t>
  </si>
  <si>
    <t>Kolom9542</t>
  </si>
  <si>
    <t>Kolom9543</t>
  </si>
  <si>
    <t>Kolom9544</t>
  </si>
  <si>
    <t>Kolom9545</t>
  </si>
  <si>
    <t>Kolom9546</t>
  </si>
  <si>
    <t>Kolom9547</t>
  </si>
  <si>
    <t>Kolom9548</t>
  </si>
  <si>
    <t>Kolom9549</t>
  </si>
  <si>
    <t>Kolom9550</t>
  </si>
  <si>
    <t>Kolom9551</t>
  </si>
  <si>
    <t>Kolom9552</t>
  </si>
  <si>
    <t>Kolom9553</t>
  </si>
  <si>
    <t>Kolom9554</t>
  </si>
  <si>
    <t>Kolom9555</t>
  </si>
  <si>
    <t>Kolom9556</t>
  </si>
  <si>
    <t>Kolom9557</t>
  </si>
  <si>
    <t>Kolom9558</t>
  </si>
  <si>
    <t>Kolom9559</t>
  </si>
  <si>
    <t>Kolom9560</t>
  </si>
  <si>
    <t>Kolom9561</t>
  </si>
  <si>
    <t>Kolom9562</t>
  </si>
  <si>
    <t>Kolom9563</t>
  </si>
  <si>
    <t>Kolom9564</t>
  </si>
  <si>
    <t>Kolom9565</t>
  </si>
  <si>
    <t>Kolom9566</t>
  </si>
  <si>
    <t>Kolom9567</t>
  </si>
  <si>
    <t>Kolom9568</t>
  </si>
  <si>
    <t>Kolom9569</t>
  </si>
  <si>
    <t>Kolom9570</t>
  </si>
  <si>
    <t>Kolom9571</t>
  </si>
  <si>
    <t>Kolom9572</t>
  </si>
  <si>
    <t>Kolom9573</t>
  </si>
  <si>
    <t>Kolom9574</t>
  </si>
  <si>
    <t>Kolom9575</t>
  </si>
  <si>
    <t>Kolom9576</t>
  </si>
  <si>
    <t>Kolom9577</t>
  </si>
  <si>
    <t>Kolom9578</t>
  </si>
  <si>
    <t>Kolom9579</t>
  </si>
  <si>
    <t>Kolom9580</t>
  </si>
  <si>
    <t>Kolom9581</t>
  </si>
  <si>
    <t>Kolom9582</t>
  </si>
  <si>
    <t>Kolom9583</t>
  </si>
  <si>
    <t>Kolom9584</t>
  </si>
  <si>
    <t>Kolom9585</t>
  </si>
  <si>
    <t>Kolom9586</t>
  </si>
  <si>
    <t>Kolom9587</t>
  </si>
  <si>
    <t>Kolom9588</t>
  </si>
  <si>
    <t>Kolom9589</t>
  </si>
  <si>
    <t>Kolom9590</t>
  </si>
  <si>
    <t>Kolom9591</t>
  </si>
  <si>
    <t>Kolom9592</t>
  </si>
  <si>
    <t>Kolom9593</t>
  </si>
  <si>
    <t>Kolom9594</t>
  </si>
  <si>
    <t>Kolom9595</t>
  </si>
  <si>
    <t>Kolom9596</t>
  </si>
  <si>
    <t>Kolom9597</t>
  </si>
  <si>
    <t>Kolom9598</t>
  </si>
  <si>
    <t>Kolom9599</t>
  </si>
  <si>
    <t>Kolom9600</t>
  </si>
  <si>
    <t>Kolom9601</t>
  </si>
  <si>
    <t>Kolom9602</t>
  </si>
  <si>
    <t>Kolom9603</t>
  </si>
  <si>
    <t>Kolom9604</t>
  </si>
  <si>
    <t>Kolom9605</t>
  </si>
  <si>
    <t>Kolom9606</t>
  </si>
  <si>
    <t>Kolom9607</t>
  </si>
  <si>
    <t>Kolom9608</t>
  </si>
  <si>
    <t>Kolom9609</t>
  </si>
  <si>
    <t>Kolom9610</t>
  </si>
  <si>
    <t>Kolom9611</t>
  </si>
  <si>
    <t>Kolom9612</t>
  </si>
  <si>
    <t>Kolom9613</t>
  </si>
  <si>
    <t>Kolom9614</t>
  </si>
  <si>
    <t>Kolom9615</t>
  </si>
  <si>
    <t>Kolom9616</t>
  </si>
  <si>
    <t>Kolom9617</t>
  </si>
  <si>
    <t>Kolom9618</t>
  </si>
  <si>
    <t>Kolom9619</t>
  </si>
  <si>
    <t>Kolom9620</t>
  </si>
  <si>
    <t>Kolom9621</t>
  </si>
  <si>
    <t>Kolom9622</t>
  </si>
  <si>
    <t>Kolom9623</t>
  </si>
  <si>
    <t>Kolom9624</t>
  </si>
  <si>
    <t>Kolom9625</t>
  </si>
  <si>
    <t>Kolom9626</t>
  </si>
  <si>
    <t>Kolom9627</t>
  </si>
  <si>
    <t>Kolom9628</t>
  </si>
  <si>
    <t>Kolom9629</t>
  </si>
  <si>
    <t>Kolom9630</t>
  </si>
  <si>
    <t>Kolom9631</t>
  </si>
  <si>
    <t>Kolom9632</t>
  </si>
  <si>
    <t>Kolom9633</t>
  </si>
  <si>
    <t>Kolom9634</t>
  </si>
  <si>
    <t>Kolom9635</t>
  </si>
  <si>
    <t>Kolom9636</t>
  </si>
  <si>
    <t>Kolom9637</t>
  </si>
  <si>
    <t>Kolom9638</t>
  </si>
  <si>
    <t>Kolom9639</t>
  </si>
  <si>
    <t>Kolom9640</t>
  </si>
  <si>
    <t>Kolom9641</t>
  </si>
  <si>
    <t>Kolom9642</t>
  </si>
  <si>
    <t>Kolom9643</t>
  </si>
  <si>
    <t>Kolom9644</t>
  </si>
  <si>
    <t>Kolom9645</t>
  </si>
  <si>
    <t>Kolom9646</t>
  </si>
  <si>
    <t>Kolom9647</t>
  </si>
  <si>
    <t>Kolom9648</t>
  </si>
  <si>
    <t>Kolom9649</t>
  </si>
  <si>
    <t>Kolom9650</t>
  </si>
  <si>
    <t>Kolom9651</t>
  </si>
  <si>
    <t>Kolom9652</t>
  </si>
  <si>
    <t>Kolom9653</t>
  </si>
  <si>
    <t>Kolom9654</t>
  </si>
  <si>
    <t>Kolom9655</t>
  </si>
  <si>
    <t>Kolom9656</t>
  </si>
  <si>
    <t>Kolom9657</t>
  </si>
  <si>
    <t>Kolom9658</t>
  </si>
  <si>
    <t>Kolom9659</t>
  </si>
  <si>
    <t>Kolom9660</t>
  </si>
  <si>
    <t>Kolom9661</t>
  </si>
  <si>
    <t>Kolom9662</t>
  </si>
  <si>
    <t>Kolom9663</t>
  </si>
  <si>
    <t>Kolom9664</t>
  </si>
  <si>
    <t>Kolom9665</t>
  </si>
  <si>
    <t>Kolom9666</t>
  </si>
  <si>
    <t>Kolom9667</t>
  </si>
  <si>
    <t>Kolom9668</t>
  </si>
  <si>
    <t>Kolom9669</t>
  </si>
  <si>
    <t>Kolom9670</t>
  </si>
  <si>
    <t>Kolom9671</t>
  </si>
  <si>
    <t>Kolom9672</t>
  </si>
  <si>
    <t>Kolom9673</t>
  </si>
  <si>
    <t>Kolom9674</t>
  </si>
  <si>
    <t>Kolom9675</t>
  </si>
  <si>
    <t>Kolom9676</t>
  </si>
  <si>
    <t>Kolom9677</t>
  </si>
  <si>
    <t>Kolom9678</t>
  </si>
  <si>
    <t>Kolom9679</t>
  </si>
  <si>
    <t>Kolom9680</t>
  </si>
  <si>
    <t>Kolom9681</t>
  </si>
  <si>
    <t>Kolom9682</t>
  </si>
  <si>
    <t>Kolom9683</t>
  </si>
  <si>
    <t>Kolom9684</t>
  </si>
  <si>
    <t>Kolom9685</t>
  </si>
  <si>
    <t>Kolom9686</t>
  </si>
  <si>
    <t>Kolom9687</t>
  </si>
  <si>
    <t>Kolom9688</t>
  </si>
  <si>
    <t>Kolom9689</t>
  </si>
  <si>
    <t>Kolom9690</t>
  </si>
  <si>
    <t>Kolom9691</t>
  </si>
  <si>
    <t>Kolom9692</t>
  </si>
  <si>
    <t>Kolom9693</t>
  </si>
  <si>
    <t>Kolom9694</t>
  </si>
  <si>
    <t>Kolom9695</t>
  </si>
  <si>
    <t>Kolom9696</t>
  </si>
  <si>
    <t>Kolom9697</t>
  </si>
  <si>
    <t>Kolom9698</t>
  </si>
  <si>
    <t>Kolom9699</t>
  </si>
  <si>
    <t>Kolom9700</t>
  </si>
  <si>
    <t>Kolom9701</t>
  </si>
  <si>
    <t>Kolom9702</t>
  </si>
  <si>
    <t>Kolom9703</t>
  </si>
  <si>
    <t>Kolom9704</t>
  </si>
  <si>
    <t>Kolom9705</t>
  </si>
  <si>
    <t>Kolom9706</t>
  </si>
  <si>
    <t>Kolom9707</t>
  </si>
  <si>
    <t>Kolom9708</t>
  </si>
  <si>
    <t>Kolom9709</t>
  </si>
  <si>
    <t>Kolom9710</t>
  </si>
  <si>
    <t>Kolom9711</t>
  </si>
  <si>
    <t>Kolom9712</t>
  </si>
  <si>
    <t>Kolom9713</t>
  </si>
  <si>
    <t>Kolom9714</t>
  </si>
  <si>
    <t>Kolom9715</t>
  </si>
  <si>
    <t>Kolom9716</t>
  </si>
  <si>
    <t>Kolom9717</t>
  </si>
  <si>
    <t>Kolom9718</t>
  </si>
  <si>
    <t>Kolom9719</t>
  </si>
  <si>
    <t>Kolom9720</t>
  </si>
  <si>
    <t>Kolom9721</t>
  </si>
  <si>
    <t>Kolom9722</t>
  </si>
  <si>
    <t>Kolom9723</t>
  </si>
  <si>
    <t>Kolom9724</t>
  </si>
  <si>
    <t>Kolom9725</t>
  </si>
  <si>
    <t>Kolom9726</t>
  </si>
  <si>
    <t>Kolom9727</t>
  </si>
  <si>
    <t>Kolom9728</t>
  </si>
  <si>
    <t>Kolom9729</t>
  </si>
  <si>
    <t>Kolom9730</t>
  </si>
  <si>
    <t>Kolom9731</t>
  </si>
  <si>
    <t>Kolom9732</t>
  </si>
  <si>
    <t>Kolom9733</t>
  </si>
  <si>
    <t>Kolom9734</t>
  </si>
  <si>
    <t>Kolom9735</t>
  </si>
  <si>
    <t>Kolom9736</t>
  </si>
  <si>
    <t>Kolom9737</t>
  </si>
  <si>
    <t>Kolom9738</t>
  </si>
  <si>
    <t>Kolom9739</t>
  </si>
  <si>
    <t>Kolom9740</t>
  </si>
  <si>
    <t>Kolom9741</t>
  </si>
  <si>
    <t>Kolom9742</t>
  </si>
  <si>
    <t>Kolom9743</t>
  </si>
  <si>
    <t>Kolom9744</t>
  </si>
  <si>
    <t>Kolom9745</t>
  </si>
  <si>
    <t>Kolom9746</t>
  </si>
  <si>
    <t>Kolom9747</t>
  </si>
  <si>
    <t>Kolom9748</t>
  </si>
  <si>
    <t>Kolom9749</t>
  </si>
  <si>
    <t>Kolom9750</t>
  </si>
  <si>
    <t>Kolom9751</t>
  </si>
  <si>
    <t>Kolom9752</t>
  </si>
  <si>
    <t>Kolom9753</t>
  </si>
  <si>
    <t>Kolom9754</t>
  </si>
  <si>
    <t>Kolom9755</t>
  </si>
  <si>
    <t>Kolom9756</t>
  </si>
  <si>
    <t>Kolom9757</t>
  </si>
  <si>
    <t>Kolom9758</t>
  </si>
  <si>
    <t>Kolom9759</t>
  </si>
  <si>
    <t>Kolom9760</t>
  </si>
  <si>
    <t>Kolom9761</t>
  </si>
  <si>
    <t>Kolom9762</t>
  </si>
  <si>
    <t>Kolom9763</t>
  </si>
  <si>
    <t>Kolom9764</t>
  </si>
  <si>
    <t>Kolom9765</t>
  </si>
  <si>
    <t>Kolom9766</t>
  </si>
  <si>
    <t>Kolom9767</t>
  </si>
  <si>
    <t>Kolom9768</t>
  </si>
  <si>
    <t>Kolom9769</t>
  </si>
  <si>
    <t>Kolom9770</t>
  </si>
  <si>
    <t>Kolom9771</t>
  </si>
  <si>
    <t>Kolom9772</t>
  </si>
  <si>
    <t>Kolom9773</t>
  </si>
  <si>
    <t>Kolom9774</t>
  </si>
  <si>
    <t>Kolom9775</t>
  </si>
  <si>
    <t>Kolom9776</t>
  </si>
  <si>
    <t>Kolom9777</t>
  </si>
  <si>
    <t>Kolom9778</t>
  </si>
  <si>
    <t>Kolom9779</t>
  </si>
  <si>
    <t>Kolom9780</t>
  </si>
  <si>
    <t>Kolom9781</t>
  </si>
  <si>
    <t>Kolom9782</t>
  </si>
  <si>
    <t>Kolom9783</t>
  </si>
  <si>
    <t>Kolom9784</t>
  </si>
  <si>
    <t>Kolom9785</t>
  </si>
  <si>
    <t>Kolom9786</t>
  </si>
  <si>
    <t>Kolom9787</t>
  </si>
  <si>
    <t>Kolom9788</t>
  </si>
  <si>
    <t>Kolom9789</t>
  </si>
  <si>
    <t>Kolom9790</t>
  </si>
  <si>
    <t>Kolom9791</t>
  </si>
  <si>
    <t>Kolom9792</t>
  </si>
  <si>
    <t>Kolom9793</t>
  </si>
  <si>
    <t>Kolom9794</t>
  </si>
  <si>
    <t>Kolom9795</t>
  </si>
  <si>
    <t>Kolom9796</t>
  </si>
  <si>
    <t>Kolom9797</t>
  </si>
  <si>
    <t>Kolom9798</t>
  </si>
  <si>
    <t>Kolom9799</t>
  </si>
  <si>
    <t>Kolom9800</t>
  </si>
  <si>
    <t>Kolom9801</t>
  </si>
  <si>
    <t>Kolom9802</t>
  </si>
  <si>
    <t>Kolom9803</t>
  </si>
  <si>
    <t>Kolom9804</t>
  </si>
  <si>
    <t>Kolom9805</t>
  </si>
  <si>
    <t>Kolom9806</t>
  </si>
  <si>
    <t>Kolom9807</t>
  </si>
  <si>
    <t>Kolom9808</t>
  </si>
  <si>
    <t>Kolom9809</t>
  </si>
  <si>
    <t>Kolom9810</t>
  </si>
  <si>
    <t>Kolom9811</t>
  </si>
  <si>
    <t>Kolom9812</t>
  </si>
  <si>
    <t>Kolom9813</t>
  </si>
  <si>
    <t>Kolom9814</t>
  </si>
  <si>
    <t>Kolom9815</t>
  </si>
  <si>
    <t>Kolom9816</t>
  </si>
  <si>
    <t>Kolom9817</t>
  </si>
  <si>
    <t>Kolom9818</t>
  </si>
  <si>
    <t>Kolom9819</t>
  </si>
  <si>
    <t>Kolom9820</t>
  </si>
  <si>
    <t>Kolom9821</t>
  </si>
  <si>
    <t>Kolom9822</t>
  </si>
  <si>
    <t>Kolom9823</t>
  </si>
  <si>
    <t>Kolom9824</t>
  </si>
  <si>
    <t>Kolom9825</t>
  </si>
  <si>
    <t>Kolom9826</t>
  </si>
  <si>
    <t>Kolom9827</t>
  </si>
  <si>
    <t>Kolom9828</t>
  </si>
  <si>
    <t>Kolom9829</t>
  </si>
  <si>
    <t>Kolom9830</t>
  </si>
  <si>
    <t>Kolom9831</t>
  </si>
  <si>
    <t>Kolom9832</t>
  </si>
  <si>
    <t>Kolom9833</t>
  </si>
  <si>
    <t>Kolom9834</t>
  </si>
  <si>
    <t>Kolom9835</t>
  </si>
  <si>
    <t>Kolom9836</t>
  </si>
  <si>
    <t>Kolom9837</t>
  </si>
  <si>
    <t>Kolom9838</t>
  </si>
  <si>
    <t>Kolom9839</t>
  </si>
  <si>
    <t>Kolom9840</t>
  </si>
  <si>
    <t>Kolom9841</t>
  </si>
  <si>
    <t>Kolom9842</t>
  </si>
  <si>
    <t>Kolom9843</t>
  </si>
  <si>
    <t>Kolom9844</t>
  </si>
  <si>
    <t>Kolom9845</t>
  </si>
  <si>
    <t>Kolom9846</t>
  </si>
  <si>
    <t>Kolom9847</t>
  </si>
  <si>
    <t>Kolom9848</t>
  </si>
  <si>
    <t>Kolom9849</t>
  </si>
  <si>
    <t>Kolom9850</t>
  </si>
  <si>
    <t>Kolom9851</t>
  </si>
  <si>
    <t>Kolom9852</t>
  </si>
  <si>
    <t>Kolom9853</t>
  </si>
  <si>
    <t>Kolom9854</t>
  </si>
  <si>
    <t>Kolom9855</t>
  </si>
  <si>
    <t>Kolom9856</t>
  </si>
  <si>
    <t>Kolom9857</t>
  </si>
  <si>
    <t>Kolom9858</t>
  </si>
  <si>
    <t>Kolom9859</t>
  </si>
  <si>
    <t>Kolom9860</t>
  </si>
  <si>
    <t>Kolom9861</t>
  </si>
  <si>
    <t>Kolom9862</t>
  </si>
  <si>
    <t>Kolom9863</t>
  </si>
  <si>
    <t>Kolom9864</t>
  </si>
  <si>
    <t>Kolom9865</t>
  </si>
  <si>
    <t>Kolom9866</t>
  </si>
  <si>
    <t>Kolom9867</t>
  </si>
  <si>
    <t>Kolom9868</t>
  </si>
  <si>
    <t>Kolom9869</t>
  </si>
  <si>
    <t>Kolom9870</t>
  </si>
  <si>
    <t>Kolom9871</t>
  </si>
  <si>
    <t>Kolom9872</t>
  </si>
  <si>
    <t>Kolom9873</t>
  </si>
  <si>
    <t>Kolom9874</t>
  </si>
  <si>
    <t>Kolom9875</t>
  </si>
  <si>
    <t>Kolom9876</t>
  </si>
  <si>
    <t>Kolom9877</t>
  </si>
  <si>
    <t>Kolom9878</t>
  </si>
  <si>
    <t>Kolom9879</t>
  </si>
  <si>
    <t>Kolom9880</t>
  </si>
  <si>
    <t>Kolom9881</t>
  </si>
  <si>
    <t>Kolom9882</t>
  </si>
  <si>
    <t>Kolom9883</t>
  </si>
  <si>
    <t>Kolom9884</t>
  </si>
  <si>
    <t>Kolom9885</t>
  </si>
  <si>
    <t>Kolom9886</t>
  </si>
  <si>
    <t>Kolom9887</t>
  </si>
  <si>
    <t>Kolom9888</t>
  </si>
  <si>
    <t>Kolom9889</t>
  </si>
  <si>
    <t>Kolom9890</t>
  </si>
  <si>
    <t>Kolom9891</t>
  </si>
  <si>
    <t>Kolom9892</t>
  </si>
  <si>
    <t>Kolom9893</t>
  </si>
  <si>
    <t>Kolom9894</t>
  </si>
  <si>
    <t>Kolom9895</t>
  </si>
  <si>
    <t>Kolom9896</t>
  </si>
  <si>
    <t>Kolom9897</t>
  </si>
  <si>
    <t>Kolom9898</t>
  </si>
  <si>
    <t>Kolom9899</t>
  </si>
  <si>
    <t>Kolom9900</t>
  </si>
  <si>
    <t>Kolom9901</t>
  </si>
  <si>
    <t>Kolom9902</t>
  </si>
  <si>
    <t>Kolom9903</t>
  </si>
  <si>
    <t>Kolom9904</t>
  </si>
  <si>
    <t>Kolom9905</t>
  </si>
  <si>
    <t>Kolom9906</t>
  </si>
  <si>
    <t>Kolom9907</t>
  </si>
  <si>
    <t>Kolom9908</t>
  </si>
  <si>
    <t>Kolom9909</t>
  </si>
  <si>
    <t>Kolom9910</t>
  </si>
  <si>
    <t>Kolom9911</t>
  </si>
  <si>
    <t>Kolom9912</t>
  </si>
  <si>
    <t>Kolom9913</t>
  </si>
  <si>
    <t>Kolom9914</t>
  </si>
  <si>
    <t>Kolom9915</t>
  </si>
  <si>
    <t>Kolom9916</t>
  </si>
  <si>
    <t>Kolom9917</t>
  </si>
  <si>
    <t>Kolom9918</t>
  </si>
  <si>
    <t>Kolom9919</t>
  </si>
  <si>
    <t>Kolom9920</t>
  </si>
  <si>
    <t>Kolom9921</t>
  </si>
  <si>
    <t>Kolom9922</t>
  </si>
  <si>
    <t>Kolom9923</t>
  </si>
  <si>
    <t>Kolom9924</t>
  </si>
  <si>
    <t>Kolom9925</t>
  </si>
  <si>
    <t>Kolom9926</t>
  </si>
  <si>
    <t>Kolom9927</t>
  </si>
  <si>
    <t>Kolom9928</t>
  </si>
  <si>
    <t>Kolom9929</t>
  </si>
  <si>
    <t>Kolom9930</t>
  </si>
  <si>
    <t>Kolom9931</t>
  </si>
  <si>
    <t>Kolom9932</t>
  </si>
  <si>
    <t>Kolom9933</t>
  </si>
  <si>
    <t>Kolom9934</t>
  </si>
  <si>
    <t>Kolom9935</t>
  </si>
  <si>
    <t>Kolom9936</t>
  </si>
  <si>
    <t>Kolom9937</t>
  </si>
  <si>
    <t>Kolom9938</t>
  </si>
  <si>
    <t>Kolom9939</t>
  </si>
  <si>
    <t>Kolom9940</t>
  </si>
  <si>
    <t>Kolom9941</t>
  </si>
  <si>
    <t>Kolom9942</t>
  </si>
  <si>
    <t>Kolom9943</t>
  </si>
  <si>
    <t>Kolom9944</t>
  </si>
  <si>
    <t>Kolom9945</t>
  </si>
  <si>
    <t>Kolom9946</t>
  </si>
  <si>
    <t>Kolom9947</t>
  </si>
  <si>
    <t>Kolom9948</t>
  </si>
  <si>
    <t>Kolom9949</t>
  </si>
  <si>
    <t>Kolom9950</t>
  </si>
  <si>
    <t>Kolom9951</t>
  </si>
  <si>
    <t>Kolom9952</t>
  </si>
  <si>
    <t>Kolom9953</t>
  </si>
  <si>
    <t>Kolom9954</t>
  </si>
  <si>
    <t>Kolom9955</t>
  </si>
  <si>
    <t>Kolom9956</t>
  </si>
  <si>
    <t>Kolom9957</t>
  </si>
  <si>
    <t>Kolom9958</t>
  </si>
  <si>
    <t>Kolom9959</t>
  </si>
  <si>
    <t>Kolom9960</t>
  </si>
  <si>
    <t>Kolom9961</t>
  </si>
  <si>
    <t>Kolom9962</t>
  </si>
  <si>
    <t>Kolom9963</t>
  </si>
  <si>
    <t>Kolom9964</t>
  </si>
  <si>
    <t>Kolom9965</t>
  </si>
  <si>
    <t>Kolom9966</t>
  </si>
  <si>
    <t>Kolom9967</t>
  </si>
  <si>
    <t>Kolom9968</t>
  </si>
  <si>
    <t>Kolom9969</t>
  </si>
  <si>
    <t>Kolom9970</t>
  </si>
  <si>
    <t>Kolom9971</t>
  </si>
  <si>
    <t>Kolom9972</t>
  </si>
  <si>
    <t>Kolom9973</t>
  </si>
  <si>
    <t>Kolom9974</t>
  </si>
  <si>
    <t>Kolom9975</t>
  </si>
  <si>
    <t>Kolom9976</t>
  </si>
  <si>
    <t>Kolom9977</t>
  </si>
  <si>
    <t>Kolom9978</t>
  </si>
  <si>
    <t>Kolom9979</t>
  </si>
  <si>
    <t>Kolom9980</t>
  </si>
  <si>
    <t>Kolom9981</t>
  </si>
  <si>
    <t>Kolom9982</t>
  </si>
  <si>
    <t>Kolom9983</t>
  </si>
  <si>
    <t>Kolom9984</t>
  </si>
  <si>
    <t>Kolom9985</t>
  </si>
  <si>
    <t>Kolom9986</t>
  </si>
  <si>
    <t>Kolom9987</t>
  </si>
  <si>
    <t>Kolom9988</t>
  </si>
  <si>
    <t>Kolom9989</t>
  </si>
  <si>
    <t>Kolom9990</t>
  </si>
  <si>
    <t>Kolom9991</t>
  </si>
  <si>
    <t>Kolom9992</t>
  </si>
  <si>
    <t>Kolom9993</t>
  </si>
  <si>
    <t>Kolom9994</t>
  </si>
  <si>
    <t>Kolom9995</t>
  </si>
  <si>
    <t>Kolom9996</t>
  </si>
  <si>
    <t>Kolom9997</t>
  </si>
  <si>
    <t>Kolom9998</t>
  </si>
  <si>
    <t>Kolom9999</t>
  </si>
  <si>
    <t>Kolom10000</t>
  </si>
  <si>
    <t>Kolom10001</t>
  </si>
  <si>
    <t>Kolom10002</t>
  </si>
  <si>
    <t>Kolom10003</t>
  </si>
  <si>
    <t>Kolom10004</t>
  </si>
  <si>
    <t>Kolom10005</t>
  </si>
  <si>
    <t>Kolom10006</t>
  </si>
  <si>
    <t>Kolom10007</t>
  </si>
  <si>
    <t>Kolom10008</t>
  </si>
  <si>
    <t>Kolom10009</t>
  </si>
  <si>
    <t>Kolom10010</t>
  </si>
  <si>
    <t>Kolom10011</t>
  </si>
  <si>
    <t>Kolom10012</t>
  </si>
  <si>
    <t>Kolom10013</t>
  </si>
  <si>
    <t>Kolom10014</t>
  </si>
  <si>
    <t>Kolom10015</t>
  </si>
  <si>
    <t>Kolom10016</t>
  </si>
  <si>
    <t>Kolom10017</t>
  </si>
  <si>
    <t>Kolom10018</t>
  </si>
  <si>
    <t>Kolom10019</t>
  </si>
  <si>
    <t>Kolom10020</t>
  </si>
  <si>
    <t>Kolom10021</t>
  </si>
  <si>
    <t>Kolom10022</t>
  </si>
  <si>
    <t>Kolom10023</t>
  </si>
  <si>
    <t>Kolom10024</t>
  </si>
  <si>
    <t>Kolom10025</t>
  </si>
  <si>
    <t>Kolom10026</t>
  </si>
  <si>
    <t>Kolom10027</t>
  </si>
  <si>
    <t>Kolom10028</t>
  </si>
  <si>
    <t>Kolom10029</t>
  </si>
  <si>
    <t>Kolom10030</t>
  </si>
  <si>
    <t>Kolom10031</t>
  </si>
  <si>
    <t>Kolom10032</t>
  </si>
  <si>
    <t>Kolom10033</t>
  </si>
  <si>
    <t>Kolom10034</t>
  </si>
  <si>
    <t>Kolom10035</t>
  </si>
  <si>
    <t>Kolom10036</t>
  </si>
  <si>
    <t>Kolom10037</t>
  </si>
  <si>
    <t>Kolom10038</t>
  </si>
  <si>
    <t>Kolom10039</t>
  </si>
  <si>
    <t>Kolom10040</t>
  </si>
  <si>
    <t>Kolom10041</t>
  </si>
  <si>
    <t>Kolom10042</t>
  </si>
  <si>
    <t>Kolom10043</t>
  </si>
  <si>
    <t>Kolom10044</t>
  </si>
  <si>
    <t>Kolom10045</t>
  </si>
  <si>
    <t>Kolom10046</t>
  </si>
  <si>
    <t>Kolom10047</t>
  </si>
  <si>
    <t>Kolom10048</t>
  </si>
  <si>
    <t>Kolom10049</t>
  </si>
  <si>
    <t>Kolom10050</t>
  </si>
  <si>
    <t>Kolom10051</t>
  </si>
  <si>
    <t>Kolom10052</t>
  </si>
  <si>
    <t>Kolom10053</t>
  </si>
  <si>
    <t>Kolom10054</t>
  </si>
  <si>
    <t>Kolom10055</t>
  </si>
  <si>
    <t>Kolom10056</t>
  </si>
  <si>
    <t>Kolom10057</t>
  </si>
  <si>
    <t>Kolom10058</t>
  </si>
  <si>
    <t>Kolom10059</t>
  </si>
  <si>
    <t>Kolom10060</t>
  </si>
  <si>
    <t>Kolom10061</t>
  </si>
  <si>
    <t>Kolom10062</t>
  </si>
  <si>
    <t>Kolom10063</t>
  </si>
  <si>
    <t>Kolom10064</t>
  </si>
  <si>
    <t>Kolom10065</t>
  </si>
  <si>
    <t>Kolom10066</t>
  </si>
  <si>
    <t>Kolom10067</t>
  </si>
  <si>
    <t>Kolom10068</t>
  </si>
  <si>
    <t>Kolom10069</t>
  </si>
  <si>
    <t>Kolom10070</t>
  </si>
  <si>
    <t>Kolom10071</t>
  </si>
  <si>
    <t>Kolom10072</t>
  </si>
  <si>
    <t>Kolom10073</t>
  </si>
  <si>
    <t>Kolom10074</t>
  </si>
  <si>
    <t>Kolom10075</t>
  </si>
  <si>
    <t>Kolom10076</t>
  </si>
  <si>
    <t>Kolom10077</t>
  </si>
  <si>
    <t>Kolom10078</t>
  </si>
  <si>
    <t>Kolom10079</t>
  </si>
  <si>
    <t>Kolom10080</t>
  </si>
  <si>
    <t>Kolom10081</t>
  </si>
  <si>
    <t>Kolom10082</t>
  </si>
  <si>
    <t>Kolom10083</t>
  </si>
  <si>
    <t>Kolom10084</t>
  </si>
  <si>
    <t>Kolom10085</t>
  </si>
  <si>
    <t>Kolom10086</t>
  </si>
  <si>
    <t>Kolom10087</t>
  </si>
  <si>
    <t>Kolom10088</t>
  </si>
  <si>
    <t>Kolom10089</t>
  </si>
  <si>
    <t>Kolom10090</t>
  </si>
  <si>
    <t>Kolom10091</t>
  </si>
  <si>
    <t>Kolom10092</t>
  </si>
  <si>
    <t>Kolom10093</t>
  </si>
  <si>
    <t>Kolom10094</t>
  </si>
  <si>
    <t>Kolom10095</t>
  </si>
  <si>
    <t>Kolom10096</t>
  </si>
  <si>
    <t>Kolom10097</t>
  </si>
  <si>
    <t>Kolom10098</t>
  </si>
  <si>
    <t>Kolom10099</t>
  </si>
  <si>
    <t>Kolom10100</t>
  </si>
  <si>
    <t>Kolom10101</t>
  </si>
  <si>
    <t>Kolom10102</t>
  </si>
  <si>
    <t>Kolom10103</t>
  </si>
  <si>
    <t>Kolom10104</t>
  </si>
  <si>
    <t>Kolom10105</t>
  </si>
  <si>
    <t>Kolom10106</t>
  </si>
  <si>
    <t>Kolom10107</t>
  </si>
  <si>
    <t>Kolom10108</t>
  </si>
  <si>
    <t>Kolom10109</t>
  </si>
  <si>
    <t>Kolom10110</t>
  </si>
  <si>
    <t>Kolom10111</t>
  </si>
  <si>
    <t>Kolom10112</t>
  </si>
  <si>
    <t>Kolom10113</t>
  </si>
  <si>
    <t>Kolom10114</t>
  </si>
  <si>
    <t>Kolom10115</t>
  </si>
  <si>
    <t>Kolom10116</t>
  </si>
  <si>
    <t>Kolom10117</t>
  </si>
  <si>
    <t>Kolom10118</t>
  </si>
  <si>
    <t>Kolom10119</t>
  </si>
  <si>
    <t>Kolom10120</t>
  </si>
  <si>
    <t>Kolom10121</t>
  </si>
  <si>
    <t>Kolom10122</t>
  </si>
  <si>
    <t>Kolom10123</t>
  </si>
  <si>
    <t>Kolom10124</t>
  </si>
  <si>
    <t>Kolom10125</t>
  </si>
  <si>
    <t>Kolom10126</t>
  </si>
  <si>
    <t>Kolom10127</t>
  </si>
  <si>
    <t>Kolom10128</t>
  </si>
  <si>
    <t>Kolom10129</t>
  </si>
  <si>
    <t>Kolom10130</t>
  </si>
  <si>
    <t>Kolom10131</t>
  </si>
  <si>
    <t>Kolom10132</t>
  </si>
  <si>
    <t>Kolom10133</t>
  </si>
  <si>
    <t>Kolom10134</t>
  </si>
  <si>
    <t>Kolom10135</t>
  </si>
  <si>
    <t>Kolom10136</t>
  </si>
  <si>
    <t>Kolom10137</t>
  </si>
  <si>
    <t>Kolom10138</t>
  </si>
  <si>
    <t>Kolom10139</t>
  </si>
  <si>
    <t>Kolom10140</t>
  </si>
  <si>
    <t>Kolom10141</t>
  </si>
  <si>
    <t>Kolom10142</t>
  </si>
  <si>
    <t>Kolom10143</t>
  </si>
  <si>
    <t>Kolom10144</t>
  </si>
  <si>
    <t>Kolom10145</t>
  </si>
  <si>
    <t>Kolom10146</t>
  </si>
  <si>
    <t>Kolom10147</t>
  </si>
  <si>
    <t>Kolom10148</t>
  </si>
  <si>
    <t>Kolom10149</t>
  </si>
  <si>
    <t>Kolom10150</t>
  </si>
  <si>
    <t>Kolom10151</t>
  </si>
  <si>
    <t>Kolom10152</t>
  </si>
  <si>
    <t>Kolom10153</t>
  </si>
  <si>
    <t>Kolom10154</t>
  </si>
  <si>
    <t>Kolom10155</t>
  </si>
  <si>
    <t>Kolom10156</t>
  </si>
  <si>
    <t>Kolom10157</t>
  </si>
  <si>
    <t>Kolom10158</t>
  </si>
  <si>
    <t>Kolom10159</t>
  </si>
  <si>
    <t>Kolom10160</t>
  </si>
  <si>
    <t>Kolom10161</t>
  </si>
  <si>
    <t>Kolom10162</t>
  </si>
  <si>
    <t>Kolom10163</t>
  </si>
  <si>
    <t>Kolom10164</t>
  </si>
  <si>
    <t>Kolom10165</t>
  </si>
  <si>
    <t>Kolom10166</t>
  </si>
  <si>
    <t>Kolom10167</t>
  </si>
  <si>
    <t>Kolom10168</t>
  </si>
  <si>
    <t>Kolom10169</t>
  </si>
  <si>
    <t>Kolom10170</t>
  </si>
  <si>
    <t>Kolom10171</t>
  </si>
  <si>
    <t>Kolom10172</t>
  </si>
  <si>
    <t>Kolom10173</t>
  </si>
  <si>
    <t>Kolom10174</t>
  </si>
  <si>
    <t>Kolom10175</t>
  </si>
  <si>
    <t>Kolom10176</t>
  </si>
  <si>
    <t>Kolom10177</t>
  </si>
  <si>
    <t>Kolom10178</t>
  </si>
  <si>
    <t>Kolom10179</t>
  </si>
  <si>
    <t>Kolom10180</t>
  </si>
  <si>
    <t>Kolom10181</t>
  </si>
  <si>
    <t>Kolom10182</t>
  </si>
  <si>
    <t>Kolom10183</t>
  </si>
  <si>
    <t>Kolom10184</t>
  </si>
  <si>
    <t>Kolom10185</t>
  </si>
  <si>
    <t>Kolom10186</t>
  </si>
  <si>
    <t>Kolom10187</t>
  </si>
  <si>
    <t>Kolom10188</t>
  </si>
  <si>
    <t>Kolom10189</t>
  </si>
  <si>
    <t>Kolom10190</t>
  </si>
  <si>
    <t>Kolom10191</t>
  </si>
  <si>
    <t>Kolom10192</t>
  </si>
  <si>
    <t>Kolom10193</t>
  </si>
  <si>
    <t>Kolom10194</t>
  </si>
  <si>
    <t>Kolom10195</t>
  </si>
  <si>
    <t>Kolom10196</t>
  </si>
  <si>
    <t>Kolom10197</t>
  </si>
  <si>
    <t>Kolom10198</t>
  </si>
  <si>
    <t>Kolom10199</t>
  </si>
  <si>
    <t>Kolom10200</t>
  </si>
  <si>
    <t>Kolom10201</t>
  </si>
  <si>
    <t>Kolom10202</t>
  </si>
  <si>
    <t>Kolom10203</t>
  </si>
  <si>
    <t>Kolom10204</t>
  </si>
  <si>
    <t>Kolom10205</t>
  </si>
  <si>
    <t>Kolom10206</t>
  </si>
  <si>
    <t>Kolom10207</t>
  </si>
  <si>
    <t>Kolom10208</t>
  </si>
  <si>
    <t>Kolom10209</t>
  </si>
  <si>
    <t>Kolom10210</t>
  </si>
  <si>
    <t>Kolom10211</t>
  </si>
  <si>
    <t>Kolom10212</t>
  </si>
  <si>
    <t>Kolom10213</t>
  </si>
  <si>
    <t>Kolom10214</t>
  </si>
  <si>
    <t>Kolom10215</t>
  </si>
  <si>
    <t>Kolom10216</t>
  </si>
  <si>
    <t>Kolom10217</t>
  </si>
  <si>
    <t>Kolom10218</t>
  </si>
  <si>
    <t>Kolom10219</t>
  </si>
  <si>
    <t>Kolom10220</t>
  </si>
  <si>
    <t>Kolom10221</t>
  </si>
  <si>
    <t>Kolom10222</t>
  </si>
  <si>
    <t>Kolom10223</t>
  </si>
  <si>
    <t>Kolom10224</t>
  </si>
  <si>
    <t>Kolom10225</t>
  </si>
  <si>
    <t>Kolom10226</t>
  </si>
  <si>
    <t>Kolom10227</t>
  </si>
  <si>
    <t>Kolom10228</t>
  </si>
  <si>
    <t>Kolom10229</t>
  </si>
  <si>
    <t>Kolom10230</t>
  </si>
  <si>
    <t>Kolom10231</t>
  </si>
  <si>
    <t>Kolom10232</t>
  </si>
  <si>
    <t>Kolom10233</t>
  </si>
  <si>
    <t>Kolom10234</t>
  </si>
  <si>
    <t>Kolom10235</t>
  </si>
  <si>
    <t>Kolom10236</t>
  </si>
  <si>
    <t>Kolom10237</t>
  </si>
  <si>
    <t>Kolom10238</t>
  </si>
  <si>
    <t>Kolom10239</t>
  </si>
  <si>
    <t>Kolom10240</t>
  </si>
  <si>
    <t>Kolom10241</t>
  </si>
  <si>
    <t>Kolom10242</t>
  </si>
  <si>
    <t>Kolom10243</t>
  </si>
  <si>
    <t>Kolom10244</t>
  </si>
  <si>
    <t>Kolom10245</t>
  </si>
  <si>
    <t>Kolom10246</t>
  </si>
  <si>
    <t>Kolom10247</t>
  </si>
  <si>
    <t>Kolom10248</t>
  </si>
  <si>
    <t>Kolom10249</t>
  </si>
  <si>
    <t>Kolom10250</t>
  </si>
  <si>
    <t>Kolom10251</t>
  </si>
  <si>
    <t>Kolom10252</t>
  </si>
  <si>
    <t>Kolom10253</t>
  </si>
  <si>
    <t>Kolom10254</t>
  </si>
  <si>
    <t>Kolom10255</t>
  </si>
  <si>
    <t>Kolom10256</t>
  </si>
  <si>
    <t>Kolom10257</t>
  </si>
  <si>
    <t>Kolom10258</t>
  </si>
  <si>
    <t>Kolom10259</t>
  </si>
  <si>
    <t>Kolom10260</t>
  </si>
  <si>
    <t>Kolom10261</t>
  </si>
  <si>
    <t>Kolom10262</t>
  </si>
  <si>
    <t>Kolom10263</t>
  </si>
  <si>
    <t>Kolom10264</t>
  </si>
  <si>
    <t>Kolom10265</t>
  </si>
  <si>
    <t>Kolom10266</t>
  </si>
  <si>
    <t>Kolom10267</t>
  </si>
  <si>
    <t>Kolom10268</t>
  </si>
  <si>
    <t>Kolom10269</t>
  </si>
  <si>
    <t>Kolom10270</t>
  </si>
  <si>
    <t>Kolom10271</t>
  </si>
  <si>
    <t>Kolom10272</t>
  </si>
  <si>
    <t>Kolom10273</t>
  </si>
  <si>
    <t>Kolom10274</t>
  </si>
  <si>
    <t>Kolom10275</t>
  </si>
  <si>
    <t>Kolom10276</t>
  </si>
  <si>
    <t>Kolom10277</t>
  </si>
  <si>
    <t>Kolom10278</t>
  </si>
  <si>
    <t>Kolom10279</t>
  </si>
  <si>
    <t>Kolom10280</t>
  </si>
  <si>
    <t>Kolom10281</t>
  </si>
  <si>
    <t>Kolom10282</t>
  </si>
  <si>
    <t>Kolom10283</t>
  </si>
  <si>
    <t>Kolom10284</t>
  </si>
  <si>
    <t>Kolom10285</t>
  </si>
  <si>
    <t>Kolom10286</t>
  </si>
  <si>
    <t>Kolom10287</t>
  </si>
  <si>
    <t>Kolom10288</t>
  </si>
  <si>
    <t>Kolom10289</t>
  </si>
  <si>
    <t>Kolom10290</t>
  </si>
  <si>
    <t>Kolom10291</t>
  </si>
  <si>
    <t>Kolom10292</t>
  </si>
  <si>
    <t>Kolom10293</t>
  </si>
  <si>
    <t>Kolom10294</t>
  </si>
  <si>
    <t>Kolom10295</t>
  </si>
  <si>
    <t>Kolom10296</t>
  </si>
  <si>
    <t>Kolom10297</t>
  </si>
  <si>
    <t>Kolom10298</t>
  </si>
  <si>
    <t>Kolom10299</t>
  </si>
  <si>
    <t>Kolom10300</t>
  </si>
  <si>
    <t>Kolom10301</t>
  </si>
  <si>
    <t>Kolom10302</t>
  </si>
  <si>
    <t>Kolom10303</t>
  </si>
  <si>
    <t>Kolom10304</t>
  </si>
  <si>
    <t>Kolom10305</t>
  </si>
  <si>
    <t>Kolom10306</t>
  </si>
  <si>
    <t>Kolom10307</t>
  </si>
  <si>
    <t>Kolom10308</t>
  </si>
  <si>
    <t>Kolom10309</t>
  </si>
  <si>
    <t>Kolom10310</t>
  </si>
  <si>
    <t>Kolom10311</t>
  </si>
  <si>
    <t>Kolom10312</t>
  </si>
  <si>
    <t>Kolom10313</t>
  </si>
  <si>
    <t>Kolom10314</t>
  </si>
  <si>
    <t>Kolom10315</t>
  </si>
  <si>
    <t>Kolom10316</t>
  </si>
  <si>
    <t>Kolom10317</t>
  </si>
  <si>
    <t>Kolom10318</t>
  </si>
  <si>
    <t>Kolom10319</t>
  </si>
  <si>
    <t>Kolom10320</t>
  </si>
  <si>
    <t>Kolom10321</t>
  </si>
  <si>
    <t>Kolom10322</t>
  </si>
  <si>
    <t>Kolom10323</t>
  </si>
  <si>
    <t>Kolom10324</t>
  </si>
  <si>
    <t>Kolom10325</t>
  </si>
  <si>
    <t>Kolom10326</t>
  </si>
  <si>
    <t>Kolom10327</t>
  </si>
  <si>
    <t>Kolom10328</t>
  </si>
  <si>
    <t>Kolom10329</t>
  </si>
  <si>
    <t>Kolom10330</t>
  </si>
  <si>
    <t>Kolom10331</t>
  </si>
  <si>
    <t>Kolom10332</t>
  </si>
  <si>
    <t>Kolom10333</t>
  </si>
  <si>
    <t>Kolom10334</t>
  </si>
  <si>
    <t>Kolom10335</t>
  </si>
  <si>
    <t>Kolom10336</t>
  </si>
  <si>
    <t>Kolom10337</t>
  </si>
  <si>
    <t>Kolom10338</t>
  </si>
  <si>
    <t>Kolom10339</t>
  </si>
  <si>
    <t>Kolom10340</t>
  </si>
  <si>
    <t>Kolom10341</t>
  </si>
  <si>
    <t>Kolom10342</t>
  </si>
  <si>
    <t>Kolom10343</t>
  </si>
  <si>
    <t>Kolom10344</t>
  </si>
  <si>
    <t>Kolom10345</t>
  </si>
  <si>
    <t>Kolom10346</t>
  </si>
  <si>
    <t>Kolom10347</t>
  </si>
  <si>
    <t>Kolom10348</t>
  </si>
  <si>
    <t>Kolom10349</t>
  </si>
  <si>
    <t>Kolom10350</t>
  </si>
  <si>
    <t>Kolom10351</t>
  </si>
  <si>
    <t>Kolom10352</t>
  </si>
  <si>
    <t>Kolom10353</t>
  </si>
  <si>
    <t>Kolom10354</t>
  </si>
  <si>
    <t>Kolom10355</t>
  </si>
  <si>
    <t>Kolom10356</t>
  </si>
  <si>
    <t>Kolom10357</t>
  </si>
  <si>
    <t>Kolom10358</t>
  </si>
  <si>
    <t>Kolom10359</t>
  </si>
  <si>
    <t>Kolom10360</t>
  </si>
  <si>
    <t>Kolom10361</t>
  </si>
  <si>
    <t>Kolom10362</t>
  </si>
  <si>
    <t>Kolom10363</t>
  </si>
  <si>
    <t>Kolom10364</t>
  </si>
  <si>
    <t>Kolom10365</t>
  </si>
  <si>
    <t>Kolom10366</t>
  </si>
  <si>
    <t>Kolom10367</t>
  </si>
  <si>
    <t>Kolom10368</t>
  </si>
  <si>
    <t>Kolom10369</t>
  </si>
  <si>
    <t>Kolom10370</t>
  </si>
  <si>
    <t>Kolom10371</t>
  </si>
  <si>
    <t>Kolom10372</t>
  </si>
  <si>
    <t>Kolom10373</t>
  </si>
  <si>
    <t>Kolom10374</t>
  </si>
  <si>
    <t>Kolom10375</t>
  </si>
  <si>
    <t>Kolom10376</t>
  </si>
  <si>
    <t>Kolom10377</t>
  </si>
  <si>
    <t>Kolom10378</t>
  </si>
  <si>
    <t>Kolom10379</t>
  </si>
  <si>
    <t>Kolom10380</t>
  </si>
  <si>
    <t>Kolom10381</t>
  </si>
  <si>
    <t>Kolom10382</t>
  </si>
  <si>
    <t>Kolom10383</t>
  </si>
  <si>
    <t>Kolom10384</t>
  </si>
  <si>
    <t>Kolom10385</t>
  </si>
  <si>
    <t>Kolom10386</t>
  </si>
  <si>
    <t>Kolom10387</t>
  </si>
  <si>
    <t>Kolom10388</t>
  </si>
  <si>
    <t>Kolom10389</t>
  </si>
  <si>
    <t>Kolom10390</t>
  </si>
  <si>
    <t>Kolom10391</t>
  </si>
  <si>
    <t>Kolom10392</t>
  </si>
  <si>
    <t>Kolom10393</t>
  </si>
  <si>
    <t>Kolom10394</t>
  </si>
  <si>
    <t>Kolom10395</t>
  </si>
  <si>
    <t>Kolom10396</t>
  </si>
  <si>
    <t>Kolom10397</t>
  </si>
  <si>
    <t>Kolom10398</t>
  </si>
  <si>
    <t>Kolom10399</t>
  </si>
  <si>
    <t>Kolom10400</t>
  </si>
  <si>
    <t>Kolom10401</t>
  </si>
  <si>
    <t>Kolom10402</t>
  </si>
  <si>
    <t>Kolom10403</t>
  </si>
  <si>
    <t>Kolom10404</t>
  </si>
  <si>
    <t>Kolom10405</t>
  </si>
  <si>
    <t>Kolom10406</t>
  </si>
  <si>
    <t>Kolom10407</t>
  </si>
  <si>
    <t>Kolom10408</t>
  </si>
  <si>
    <t>Kolom10409</t>
  </si>
  <si>
    <t>Kolom10410</t>
  </si>
  <si>
    <t>Kolom10411</t>
  </si>
  <si>
    <t>Kolom10412</t>
  </si>
  <si>
    <t>Kolom10413</t>
  </si>
  <si>
    <t>Kolom10414</t>
  </si>
  <si>
    <t>Kolom10415</t>
  </si>
  <si>
    <t>Kolom10416</t>
  </si>
  <si>
    <t>Kolom10417</t>
  </si>
  <si>
    <t>Kolom10418</t>
  </si>
  <si>
    <t>Kolom10419</t>
  </si>
  <si>
    <t>Kolom10420</t>
  </si>
  <si>
    <t>Kolom10421</t>
  </si>
  <si>
    <t>Kolom10422</t>
  </si>
  <si>
    <t>Kolom10423</t>
  </si>
  <si>
    <t>Kolom10424</t>
  </si>
  <si>
    <t>Kolom10425</t>
  </si>
  <si>
    <t>Kolom10426</t>
  </si>
  <si>
    <t>Kolom10427</t>
  </si>
  <si>
    <t>Kolom10428</t>
  </si>
  <si>
    <t>Kolom10429</t>
  </si>
  <si>
    <t>Kolom10430</t>
  </si>
  <si>
    <t>Kolom10431</t>
  </si>
  <si>
    <t>Kolom10432</t>
  </si>
  <si>
    <t>Kolom10433</t>
  </si>
  <si>
    <t>Kolom10434</t>
  </si>
  <si>
    <t>Kolom10435</t>
  </si>
  <si>
    <t>Kolom10436</t>
  </si>
  <si>
    <t>Kolom10437</t>
  </si>
  <si>
    <t>Kolom10438</t>
  </si>
  <si>
    <t>Kolom10439</t>
  </si>
  <si>
    <t>Kolom10440</t>
  </si>
  <si>
    <t>Kolom10441</t>
  </si>
  <si>
    <t>Kolom10442</t>
  </si>
  <si>
    <t>Kolom10443</t>
  </si>
  <si>
    <t>Kolom10444</t>
  </si>
  <si>
    <t>Kolom10445</t>
  </si>
  <si>
    <t>Kolom10446</t>
  </si>
  <si>
    <t>Kolom10447</t>
  </si>
  <si>
    <t>Kolom10448</t>
  </si>
  <si>
    <t>Kolom10449</t>
  </si>
  <si>
    <t>Kolom10450</t>
  </si>
  <si>
    <t>Kolom10451</t>
  </si>
  <si>
    <t>Kolom10452</t>
  </si>
  <si>
    <t>Kolom10453</t>
  </si>
  <si>
    <t>Kolom10454</t>
  </si>
  <si>
    <t>Kolom10455</t>
  </si>
  <si>
    <t>Kolom10456</t>
  </si>
  <si>
    <t>Kolom10457</t>
  </si>
  <si>
    <t>Kolom10458</t>
  </si>
  <si>
    <t>Kolom10459</t>
  </si>
  <si>
    <t>Kolom10460</t>
  </si>
  <si>
    <t>Kolom10461</t>
  </si>
  <si>
    <t>Kolom10462</t>
  </si>
  <si>
    <t>Kolom10463</t>
  </si>
  <si>
    <t>Kolom10464</t>
  </si>
  <si>
    <t>Kolom10465</t>
  </si>
  <si>
    <t>Kolom10466</t>
  </si>
  <si>
    <t>Kolom10467</t>
  </si>
  <si>
    <t>Kolom10468</t>
  </si>
  <si>
    <t>Kolom10469</t>
  </si>
  <si>
    <t>Kolom10470</t>
  </si>
  <si>
    <t>Kolom10471</t>
  </si>
  <si>
    <t>Kolom10472</t>
  </si>
  <si>
    <t>Kolom10473</t>
  </si>
  <si>
    <t>Kolom10474</t>
  </si>
  <si>
    <t>Kolom10475</t>
  </si>
  <si>
    <t>Kolom10476</t>
  </si>
  <si>
    <t>Kolom10477</t>
  </si>
  <si>
    <t>Kolom10478</t>
  </si>
  <si>
    <t>Kolom10479</t>
  </si>
  <si>
    <t>Kolom10480</t>
  </si>
  <si>
    <t>Kolom10481</t>
  </si>
  <si>
    <t>Kolom10482</t>
  </si>
  <si>
    <t>Kolom10483</t>
  </si>
  <si>
    <t>Kolom10484</t>
  </si>
  <si>
    <t>Kolom10485</t>
  </si>
  <si>
    <t>Kolom10486</t>
  </si>
  <si>
    <t>Kolom10487</t>
  </si>
  <si>
    <t>Kolom10488</t>
  </si>
  <si>
    <t>Kolom10489</t>
  </si>
  <si>
    <t>Kolom10490</t>
  </si>
  <si>
    <t>Kolom10491</t>
  </si>
  <si>
    <t>Kolom10492</t>
  </si>
  <si>
    <t>Kolom10493</t>
  </si>
  <si>
    <t>Kolom10494</t>
  </si>
  <si>
    <t>Kolom10495</t>
  </si>
  <si>
    <t>Kolom10496</t>
  </si>
  <si>
    <t>Kolom10497</t>
  </si>
  <si>
    <t>Kolom10498</t>
  </si>
  <si>
    <t>Kolom10499</t>
  </si>
  <si>
    <t>Kolom10500</t>
  </si>
  <si>
    <t>Kolom10501</t>
  </si>
  <si>
    <t>Kolom10502</t>
  </si>
  <si>
    <t>Kolom10503</t>
  </si>
  <si>
    <t>Kolom10504</t>
  </si>
  <si>
    <t>Kolom10505</t>
  </si>
  <si>
    <t>Kolom10506</t>
  </si>
  <si>
    <t>Kolom10507</t>
  </si>
  <si>
    <t>Kolom10508</t>
  </si>
  <si>
    <t>Kolom10509</t>
  </si>
  <si>
    <t>Kolom10510</t>
  </si>
  <si>
    <t>Kolom10511</t>
  </si>
  <si>
    <t>Kolom10512</t>
  </si>
  <si>
    <t>Kolom10513</t>
  </si>
  <si>
    <t>Kolom10514</t>
  </si>
  <si>
    <t>Kolom10515</t>
  </si>
  <si>
    <t>Kolom10516</t>
  </si>
  <si>
    <t>Kolom10517</t>
  </si>
  <si>
    <t>Kolom10518</t>
  </si>
  <si>
    <t>Kolom10519</t>
  </si>
  <si>
    <t>Kolom10520</t>
  </si>
  <si>
    <t>Kolom10521</t>
  </si>
  <si>
    <t>Kolom10522</t>
  </si>
  <si>
    <t>Kolom10523</t>
  </si>
  <si>
    <t>Kolom10524</t>
  </si>
  <si>
    <t>Kolom10525</t>
  </si>
  <si>
    <t>Kolom10526</t>
  </si>
  <si>
    <t>Kolom10527</t>
  </si>
  <si>
    <t>Kolom10528</t>
  </si>
  <si>
    <t>Kolom10529</t>
  </si>
  <si>
    <t>Kolom10530</t>
  </si>
  <si>
    <t>Kolom10531</t>
  </si>
  <si>
    <t>Kolom10532</t>
  </si>
  <si>
    <t>Kolom10533</t>
  </si>
  <si>
    <t>Kolom10534</t>
  </si>
  <si>
    <t>Kolom10535</t>
  </si>
  <si>
    <t>Kolom10536</t>
  </si>
  <si>
    <t>Kolom10537</t>
  </si>
  <si>
    <t>Kolom10538</t>
  </si>
  <si>
    <t>Kolom10539</t>
  </si>
  <si>
    <t>Kolom10540</t>
  </si>
  <si>
    <t>Kolom10541</t>
  </si>
  <si>
    <t>Kolom10542</t>
  </si>
  <si>
    <t>Kolom10543</t>
  </si>
  <si>
    <t>Kolom10544</t>
  </si>
  <si>
    <t>Kolom10545</t>
  </si>
  <si>
    <t>Kolom10546</t>
  </si>
  <si>
    <t>Kolom10547</t>
  </si>
  <si>
    <t>Kolom10548</t>
  </si>
  <si>
    <t>Kolom10549</t>
  </si>
  <si>
    <t>Kolom10550</t>
  </si>
  <si>
    <t>Kolom10551</t>
  </si>
  <si>
    <t>Kolom10552</t>
  </si>
  <si>
    <t>Kolom10553</t>
  </si>
  <si>
    <t>Kolom10554</t>
  </si>
  <si>
    <t>Kolom10555</t>
  </si>
  <si>
    <t>Kolom10556</t>
  </si>
  <si>
    <t>Kolom10557</t>
  </si>
  <si>
    <t>Kolom10558</t>
  </si>
  <si>
    <t>Kolom10559</t>
  </si>
  <si>
    <t>Kolom10560</t>
  </si>
  <si>
    <t>Kolom10561</t>
  </si>
  <si>
    <t>Kolom10562</t>
  </si>
  <si>
    <t>Kolom10563</t>
  </si>
  <si>
    <t>Kolom10564</t>
  </si>
  <si>
    <t>Kolom10565</t>
  </si>
  <si>
    <t>Kolom10566</t>
  </si>
  <si>
    <t>Kolom10567</t>
  </si>
  <si>
    <t>Kolom10568</t>
  </si>
  <si>
    <t>Kolom10569</t>
  </si>
  <si>
    <t>Kolom10570</t>
  </si>
  <si>
    <t>Kolom10571</t>
  </si>
  <si>
    <t>Kolom10572</t>
  </si>
  <si>
    <t>Kolom10573</t>
  </si>
  <si>
    <t>Kolom10574</t>
  </si>
  <si>
    <t>Kolom10575</t>
  </si>
  <si>
    <t>Kolom10576</t>
  </si>
  <si>
    <t>Kolom10577</t>
  </si>
  <si>
    <t>Kolom10578</t>
  </si>
  <si>
    <t>Kolom10579</t>
  </si>
  <si>
    <t>Kolom10580</t>
  </si>
  <si>
    <t>Kolom10581</t>
  </si>
  <si>
    <t>Kolom10582</t>
  </si>
  <si>
    <t>Kolom10583</t>
  </si>
  <si>
    <t>Kolom10584</t>
  </si>
  <si>
    <t>Kolom10585</t>
  </si>
  <si>
    <t>Kolom10586</t>
  </si>
  <si>
    <t>Kolom10587</t>
  </si>
  <si>
    <t>Kolom10588</t>
  </si>
  <si>
    <t>Kolom10589</t>
  </si>
  <si>
    <t>Kolom10590</t>
  </si>
  <si>
    <t>Kolom10591</t>
  </si>
  <si>
    <t>Kolom10592</t>
  </si>
  <si>
    <t>Kolom10593</t>
  </si>
  <si>
    <t>Kolom10594</t>
  </si>
  <si>
    <t>Kolom10595</t>
  </si>
  <si>
    <t>Kolom10596</t>
  </si>
  <si>
    <t>Kolom10597</t>
  </si>
  <si>
    <t>Kolom10598</t>
  </si>
  <si>
    <t>Kolom10599</t>
  </si>
  <si>
    <t>Kolom10600</t>
  </si>
  <si>
    <t>Kolom10601</t>
  </si>
  <si>
    <t>Kolom10602</t>
  </si>
  <si>
    <t>Kolom10603</t>
  </si>
  <si>
    <t>Kolom10604</t>
  </si>
  <si>
    <t>Kolom10605</t>
  </si>
  <si>
    <t>Kolom10606</t>
  </si>
  <si>
    <t>Kolom10607</t>
  </si>
  <si>
    <t>Kolom10608</t>
  </si>
  <si>
    <t>Kolom10609</t>
  </si>
  <si>
    <t>Kolom10610</t>
  </si>
  <si>
    <t>Kolom10611</t>
  </si>
  <si>
    <t>Kolom10612</t>
  </si>
  <si>
    <t>Kolom10613</t>
  </si>
  <si>
    <t>Kolom10614</t>
  </si>
  <si>
    <t>Kolom10615</t>
  </si>
  <si>
    <t>Kolom10616</t>
  </si>
  <si>
    <t>Kolom10617</t>
  </si>
  <si>
    <t>Kolom10618</t>
  </si>
  <si>
    <t>Kolom10619</t>
  </si>
  <si>
    <t>Kolom10620</t>
  </si>
  <si>
    <t>Kolom10621</t>
  </si>
  <si>
    <t>Kolom10622</t>
  </si>
  <si>
    <t>Kolom10623</t>
  </si>
  <si>
    <t>Kolom10624</t>
  </si>
  <si>
    <t>Kolom10625</t>
  </si>
  <si>
    <t>Kolom10626</t>
  </si>
  <si>
    <t>Kolom10627</t>
  </si>
  <si>
    <t>Kolom10628</t>
  </si>
  <si>
    <t>Kolom10629</t>
  </si>
  <si>
    <t>Kolom10630</t>
  </si>
  <si>
    <t>Kolom10631</t>
  </si>
  <si>
    <t>Kolom10632</t>
  </si>
  <si>
    <t>Kolom10633</t>
  </si>
  <si>
    <t>Kolom10634</t>
  </si>
  <si>
    <t>Kolom10635</t>
  </si>
  <si>
    <t>Kolom10636</t>
  </si>
  <si>
    <t>Kolom10637</t>
  </si>
  <si>
    <t>Kolom10638</t>
  </si>
  <si>
    <t>Kolom10639</t>
  </si>
  <si>
    <t>Kolom10640</t>
  </si>
  <si>
    <t>Kolom10641</t>
  </si>
  <si>
    <t>Kolom10642</t>
  </si>
  <si>
    <t>Kolom10643</t>
  </si>
  <si>
    <t>Kolom10644</t>
  </si>
  <si>
    <t>Kolom10645</t>
  </si>
  <si>
    <t>Kolom10646</t>
  </si>
  <si>
    <t>Kolom10647</t>
  </si>
  <si>
    <t>Kolom10648</t>
  </si>
  <si>
    <t>Kolom10649</t>
  </si>
  <si>
    <t>Kolom10650</t>
  </si>
  <si>
    <t>Kolom10651</t>
  </si>
  <si>
    <t>Kolom10652</t>
  </si>
  <si>
    <t>Kolom10653</t>
  </si>
  <si>
    <t>Kolom10654</t>
  </si>
  <si>
    <t>Kolom10655</t>
  </si>
  <si>
    <t>Kolom10656</t>
  </si>
  <si>
    <t>Kolom10657</t>
  </si>
  <si>
    <t>Kolom10658</t>
  </si>
  <si>
    <t>Kolom10659</t>
  </si>
  <si>
    <t>Kolom10660</t>
  </si>
  <si>
    <t>Kolom10661</t>
  </si>
  <si>
    <t>Kolom10662</t>
  </si>
  <si>
    <t>Kolom10663</t>
  </si>
  <si>
    <t>Kolom10664</t>
  </si>
  <si>
    <t>Kolom10665</t>
  </si>
  <si>
    <t>Kolom10666</t>
  </si>
  <si>
    <t>Kolom10667</t>
  </si>
  <si>
    <t>Kolom10668</t>
  </si>
  <si>
    <t>Kolom10669</t>
  </si>
  <si>
    <t>Kolom10670</t>
  </si>
  <si>
    <t>Kolom10671</t>
  </si>
  <si>
    <t>Kolom10672</t>
  </si>
  <si>
    <t>Kolom10673</t>
  </si>
  <si>
    <t>Kolom10674</t>
  </si>
  <si>
    <t>Kolom10675</t>
  </si>
  <si>
    <t>Kolom10676</t>
  </si>
  <si>
    <t>Kolom10677</t>
  </si>
  <si>
    <t>Kolom10678</t>
  </si>
  <si>
    <t>Kolom10679</t>
  </si>
  <si>
    <t>Kolom10680</t>
  </si>
  <si>
    <t>Kolom10681</t>
  </si>
  <si>
    <t>Kolom10682</t>
  </si>
  <si>
    <t>Kolom10683</t>
  </si>
  <si>
    <t>Kolom10684</t>
  </si>
  <si>
    <t>Kolom10685</t>
  </si>
  <si>
    <t>Kolom10686</t>
  </si>
  <si>
    <t>Kolom10687</t>
  </si>
  <si>
    <t>Kolom10688</t>
  </si>
  <si>
    <t>Kolom10689</t>
  </si>
  <si>
    <t>Kolom10690</t>
  </si>
  <si>
    <t>Kolom10691</t>
  </si>
  <si>
    <t>Kolom10692</t>
  </si>
  <si>
    <t>Kolom10693</t>
  </si>
  <si>
    <t>Kolom10694</t>
  </si>
  <si>
    <t>Kolom10695</t>
  </si>
  <si>
    <t>Kolom10696</t>
  </si>
  <si>
    <t>Kolom10697</t>
  </si>
  <si>
    <t>Kolom10698</t>
  </si>
  <si>
    <t>Kolom10699</t>
  </si>
  <si>
    <t>Kolom10700</t>
  </si>
  <si>
    <t>Kolom10701</t>
  </si>
  <si>
    <t>Kolom10702</t>
  </si>
  <si>
    <t>Kolom10703</t>
  </si>
  <si>
    <t>Kolom10704</t>
  </si>
  <si>
    <t>Kolom10705</t>
  </si>
  <si>
    <t>Kolom10706</t>
  </si>
  <si>
    <t>Kolom10707</t>
  </si>
  <si>
    <t>Kolom10708</t>
  </si>
  <si>
    <t>Kolom10709</t>
  </si>
  <si>
    <t>Kolom10710</t>
  </si>
  <si>
    <t>Kolom10711</t>
  </si>
  <si>
    <t>Kolom10712</t>
  </si>
  <si>
    <t>Kolom10713</t>
  </si>
  <si>
    <t>Kolom10714</t>
  </si>
  <si>
    <t>Kolom10715</t>
  </si>
  <si>
    <t>Kolom10716</t>
  </si>
  <si>
    <t>Kolom10717</t>
  </si>
  <si>
    <t>Kolom10718</t>
  </si>
  <si>
    <t>Kolom10719</t>
  </si>
  <si>
    <t>Kolom10720</t>
  </si>
  <si>
    <t>Kolom10721</t>
  </si>
  <si>
    <t>Kolom10722</t>
  </si>
  <si>
    <t>Kolom10723</t>
  </si>
  <si>
    <t>Kolom10724</t>
  </si>
  <si>
    <t>Kolom10725</t>
  </si>
  <si>
    <t>Kolom10726</t>
  </si>
  <si>
    <t>Kolom10727</t>
  </si>
  <si>
    <t>Kolom10728</t>
  </si>
  <si>
    <t>Kolom10729</t>
  </si>
  <si>
    <t>Kolom10730</t>
  </si>
  <si>
    <t>Kolom10731</t>
  </si>
  <si>
    <t>Kolom10732</t>
  </si>
  <si>
    <t>Kolom10733</t>
  </si>
  <si>
    <t>Kolom10734</t>
  </si>
  <si>
    <t>Kolom10735</t>
  </si>
  <si>
    <t>Kolom10736</t>
  </si>
  <si>
    <t>Kolom10737</t>
  </si>
  <si>
    <t>Kolom10738</t>
  </si>
  <si>
    <t>Kolom10739</t>
  </si>
  <si>
    <t>Kolom10740</t>
  </si>
  <si>
    <t>Kolom10741</t>
  </si>
  <si>
    <t>Kolom10742</t>
  </si>
  <si>
    <t>Kolom10743</t>
  </si>
  <si>
    <t>Kolom10744</t>
  </si>
  <si>
    <t>Kolom10745</t>
  </si>
  <si>
    <t>Kolom10746</t>
  </si>
  <si>
    <t>Kolom10747</t>
  </si>
  <si>
    <t>Kolom10748</t>
  </si>
  <si>
    <t>Kolom10749</t>
  </si>
  <si>
    <t>Kolom10750</t>
  </si>
  <si>
    <t>Kolom10751</t>
  </si>
  <si>
    <t>Kolom10752</t>
  </si>
  <si>
    <t>Kolom10753</t>
  </si>
  <si>
    <t>Kolom10754</t>
  </si>
  <si>
    <t>Kolom10755</t>
  </si>
  <si>
    <t>Kolom10756</t>
  </si>
  <si>
    <t>Kolom10757</t>
  </si>
  <si>
    <t>Kolom10758</t>
  </si>
  <si>
    <t>Kolom10759</t>
  </si>
  <si>
    <t>Kolom10760</t>
  </si>
  <si>
    <t>Kolom10761</t>
  </si>
  <si>
    <t>Kolom10762</t>
  </si>
  <si>
    <t>Kolom10763</t>
  </si>
  <si>
    <t>Kolom10764</t>
  </si>
  <si>
    <t>Kolom10765</t>
  </si>
  <si>
    <t>Kolom10766</t>
  </si>
  <si>
    <t>Kolom10767</t>
  </si>
  <si>
    <t>Kolom10768</t>
  </si>
  <si>
    <t>Kolom10769</t>
  </si>
  <si>
    <t>Kolom10770</t>
  </si>
  <si>
    <t>Kolom10771</t>
  </si>
  <si>
    <t>Kolom10772</t>
  </si>
  <si>
    <t>Kolom10773</t>
  </si>
  <si>
    <t>Kolom10774</t>
  </si>
  <si>
    <t>Kolom10775</t>
  </si>
  <si>
    <t>Kolom10776</t>
  </si>
  <si>
    <t>Kolom10777</t>
  </si>
  <si>
    <t>Kolom10778</t>
  </si>
  <si>
    <t>Kolom10779</t>
  </si>
  <si>
    <t>Kolom10780</t>
  </si>
  <si>
    <t>Kolom10781</t>
  </si>
  <si>
    <t>Kolom10782</t>
  </si>
  <si>
    <t>Kolom10783</t>
  </si>
  <si>
    <t>Kolom10784</t>
  </si>
  <si>
    <t>Kolom10785</t>
  </si>
  <si>
    <t>Kolom10786</t>
  </si>
  <si>
    <t>Kolom10787</t>
  </si>
  <si>
    <t>Kolom10788</t>
  </si>
  <si>
    <t>Kolom10789</t>
  </si>
  <si>
    <t>Kolom10790</t>
  </si>
  <si>
    <t>Kolom10791</t>
  </si>
  <si>
    <t>Kolom10792</t>
  </si>
  <si>
    <t>Kolom10793</t>
  </si>
  <si>
    <t>Kolom10794</t>
  </si>
  <si>
    <t>Kolom10795</t>
  </si>
  <si>
    <t>Kolom10796</t>
  </si>
  <si>
    <t>Kolom10797</t>
  </si>
  <si>
    <t>Kolom10798</t>
  </si>
  <si>
    <t>Kolom10799</t>
  </si>
  <si>
    <t>Kolom10800</t>
  </si>
  <si>
    <t>Kolom10801</t>
  </si>
  <si>
    <t>Kolom10802</t>
  </si>
  <si>
    <t>Kolom10803</t>
  </si>
  <si>
    <t>Kolom10804</t>
  </si>
  <si>
    <t>Kolom10805</t>
  </si>
  <si>
    <t>Kolom10806</t>
  </si>
  <si>
    <t>Kolom10807</t>
  </si>
  <si>
    <t>Kolom10808</t>
  </si>
  <si>
    <t>Kolom10809</t>
  </si>
  <si>
    <t>Kolom10810</t>
  </si>
  <si>
    <t>Kolom10811</t>
  </si>
  <si>
    <t>Kolom10812</t>
  </si>
  <si>
    <t>Kolom10813</t>
  </si>
  <si>
    <t>Kolom10814</t>
  </si>
  <si>
    <t>Kolom10815</t>
  </si>
  <si>
    <t>Kolom10816</t>
  </si>
  <si>
    <t>Kolom10817</t>
  </si>
  <si>
    <t>Kolom10818</t>
  </si>
  <si>
    <t>Kolom10819</t>
  </si>
  <si>
    <t>Kolom10820</t>
  </si>
  <si>
    <t>Kolom10821</t>
  </si>
  <si>
    <t>Kolom10822</t>
  </si>
  <si>
    <t>Kolom10823</t>
  </si>
  <si>
    <t>Kolom10824</t>
  </si>
  <si>
    <t>Kolom10825</t>
  </si>
  <si>
    <t>Kolom10826</t>
  </si>
  <si>
    <t>Kolom10827</t>
  </si>
  <si>
    <t>Kolom10828</t>
  </si>
  <si>
    <t>Kolom10829</t>
  </si>
  <si>
    <t>Kolom10830</t>
  </si>
  <si>
    <t>Kolom10831</t>
  </si>
  <si>
    <t>Kolom10832</t>
  </si>
  <si>
    <t>Kolom10833</t>
  </si>
  <si>
    <t>Kolom10834</t>
  </si>
  <si>
    <t>Kolom10835</t>
  </si>
  <si>
    <t>Kolom10836</t>
  </si>
  <si>
    <t>Kolom10837</t>
  </si>
  <si>
    <t>Kolom10838</t>
  </si>
  <si>
    <t>Kolom10839</t>
  </si>
  <si>
    <t>Kolom10840</t>
  </si>
  <si>
    <t>Kolom10841</t>
  </si>
  <si>
    <t>Kolom10842</t>
  </si>
  <si>
    <t>Kolom10843</t>
  </si>
  <si>
    <t>Kolom10844</t>
  </si>
  <si>
    <t>Kolom10845</t>
  </si>
  <si>
    <t>Kolom10846</t>
  </si>
  <si>
    <t>Kolom10847</t>
  </si>
  <si>
    <t>Kolom10848</t>
  </si>
  <si>
    <t>Kolom10849</t>
  </si>
  <si>
    <t>Kolom10850</t>
  </si>
  <si>
    <t>Kolom10851</t>
  </si>
  <si>
    <t>Kolom10852</t>
  </si>
  <si>
    <t>Kolom10853</t>
  </si>
  <si>
    <t>Kolom10854</t>
  </si>
  <si>
    <t>Kolom10855</t>
  </si>
  <si>
    <t>Kolom10856</t>
  </si>
  <si>
    <t>Kolom10857</t>
  </si>
  <si>
    <t>Kolom10858</t>
  </si>
  <si>
    <t>Kolom10859</t>
  </si>
  <si>
    <t>Kolom10860</t>
  </si>
  <si>
    <t>Kolom10861</t>
  </si>
  <si>
    <t>Kolom10862</t>
  </si>
  <si>
    <t>Kolom10863</t>
  </si>
  <si>
    <t>Kolom10864</t>
  </si>
  <si>
    <t>Kolom10865</t>
  </si>
  <si>
    <t>Kolom10866</t>
  </si>
  <si>
    <t>Kolom10867</t>
  </si>
  <si>
    <t>Kolom10868</t>
  </si>
  <si>
    <t>Kolom10869</t>
  </si>
  <si>
    <t>Kolom10870</t>
  </si>
  <si>
    <t>Kolom10871</t>
  </si>
  <si>
    <t>Kolom10872</t>
  </si>
  <si>
    <t>Kolom10873</t>
  </si>
  <si>
    <t>Kolom10874</t>
  </si>
  <si>
    <t>Kolom10875</t>
  </si>
  <si>
    <t>Kolom10876</t>
  </si>
  <si>
    <t>Kolom10877</t>
  </si>
  <si>
    <t>Kolom10878</t>
  </si>
  <si>
    <t>Kolom10879</t>
  </si>
  <si>
    <t>Kolom10880</t>
  </si>
  <si>
    <t>Kolom10881</t>
  </si>
  <si>
    <t>Kolom10882</t>
  </si>
  <si>
    <t>Kolom10883</t>
  </si>
  <si>
    <t>Kolom10884</t>
  </si>
  <si>
    <t>Kolom10885</t>
  </si>
  <si>
    <t>Kolom10886</t>
  </si>
  <si>
    <t>Kolom10887</t>
  </si>
  <si>
    <t>Kolom10888</t>
  </si>
  <si>
    <t>Kolom10889</t>
  </si>
  <si>
    <t>Kolom10890</t>
  </si>
  <si>
    <t>Kolom10891</t>
  </si>
  <si>
    <t>Kolom10892</t>
  </si>
  <si>
    <t>Kolom10893</t>
  </si>
  <si>
    <t>Kolom10894</t>
  </si>
  <si>
    <t>Kolom10895</t>
  </si>
  <si>
    <t>Kolom10896</t>
  </si>
  <si>
    <t>Kolom10897</t>
  </si>
  <si>
    <t>Kolom10898</t>
  </si>
  <si>
    <t>Kolom10899</t>
  </si>
  <si>
    <t>Kolom10900</t>
  </si>
  <si>
    <t>Kolom10901</t>
  </si>
  <si>
    <t>Kolom10902</t>
  </si>
  <si>
    <t>Kolom10903</t>
  </si>
  <si>
    <t>Kolom10904</t>
  </si>
  <si>
    <t>Kolom10905</t>
  </si>
  <si>
    <t>Kolom10906</t>
  </si>
  <si>
    <t>Kolom10907</t>
  </si>
  <si>
    <t>Kolom10908</t>
  </si>
  <si>
    <t>Kolom10909</t>
  </si>
  <si>
    <t>Kolom10910</t>
  </si>
  <si>
    <t>Kolom10911</t>
  </si>
  <si>
    <t>Kolom10912</t>
  </si>
  <si>
    <t>Kolom10913</t>
  </si>
  <si>
    <t>Kolom10914</t>
  </si>
  <si>
    <t>Kolom10915</t>
  </si>
  <si>
    <t>Kolom10916</t>
  </si>
  <si>
    <t>Kolom10917</t>
  </si>
  <si>
    <t>Kolom10918</t>
  </si>
  <si>
    <t>Kolom10919</t>
  </si>
  <si>
    <t>Kolom10920</t>
  </si>
  <si>
    <t>Kolom10921</t>
  </si>
  <si>
    <t>Kolom10922</t>
  </si>
  <si>
    <t>Kolom10923</t>
  </si>
  <si>
    <t>Kolom10924</t>
  </si>
  <si>
    <t>Kolom10925</t>
  </si>
  <si>
    <t>Kolom10926</t>
  </si>
  <si>
    <t>Kolom10927</t>
  </si>
  <si>
    <t>Kolom10928</t>
  </si>
  <si>
    <t>Kolom10929</t>
  </si>
  <si>
    <t>Kolom10930</t>
  </si>
  <si>
    <t>Kolom10931</t>
  </si>
  <si>
    <t>Kolom10932</t>
  </si>
  <si>
    <t>Kolom10933</t>
  </si>
  <si>
    <t>Kolom10934</t>
  </si>
  <si>
    <t>Kolom10935</t>
  </si>
  <si>
    <t>Kolom10936</t>
  </si>
  <si>
    <t>Kolom10937</t>
  </si>
  <si>
    <t>Kolom10938</t>
  </si>
  <si>
    <t>Kolom10939</t>
  </si>
  <si>
    <t>Kolom10940</t>
  </si>
  <si>
    <t>Kolom10941</t>
  </si>
  <si>
    <t>Kolom10942</t>
  </si>
  <si>
    <t>Kolom10943</t>
  </si>
  <si>
    <t>Kolom10944</t>
  </si>
  <si>
    <t>Kolom10945</t>
  </si>
  <si>
    <t>Kolom10946</t>
  </si>
  <si>
    <t>Kolom10947</t>
  </si>
  <si>
    <t>Kolom10948</t>
  </si>
  <si>
    <t>Kolom10949</t>
  </si>
  <si>
    <t>Kolom10950</t>
  </si>
  <si>
    <t>Kolom10951</t>
  </si>
  <si>
    <t>Kolom10952</t>
  </si>
  <si>
    <t>Kolom10953</t>
  </si>
  <si>
    <t>Kolom10954</t>
  </si>
  <si>
    <t>Kolom10955</t>
  </si>
  <si>
    <t>Kolom10956</t>
  </si>
  <si>
    <t>Kolom10957</t>
  </si>
  <si>
    <t>Kolom10958</t>
  </si>
  <si>
    <t>Kolom10959</t>
  </si>
  <si>
    <t>Kolom10960</t>
  </si>
  <si>
    <t>Kolom10961</t>
  </si>
  <si>
    <t>Kolom10962</t>
  </si>
  <si>
    <t>Kolom10963</t>
  </si>
  <si>
    <t>Kolom10964</t>
  </si>
  <si>
    <t>Kolom10965</t>
  </si>
  <si>
    <t>Kolom10966</t>
  </si>
  <si>
    <t>Kolom10967</t>
  </si>
  <si>
    <t>Kolom10968</t>
  </si>
  <si>
    <t>Kolom10969</t>
  </si>
  <si>
    <t>Kolom10970</t>
  </si>
  <si>
    <t>Kolom10971</t>
  </si>
  <si>
    <t>Kolom10972</t>
  </si>
  <si>
    <t>Kolom10973</t>
  </si>
  <si>
    <t>Kolom10974</t>
  </si>
  <si>
    <t>Kolom10975</t>
  </si>
  <si>
    <t>Kolom10976</t>
  </si>
  <si>
    <t>Kolom10977</t>
  </si>
  <si>
    <t>Kolom10978</t>
  </si>
  <si>
    <t>Kolom10979</t>
  </si>
  <si>
    <t>Kolom10980</t>
  </si>
  <si>
    <t>Kolom10981</t>
  </si>
  <si>
    <t>Kolom10982</t>
  </si>
  <si>
    <t>Kolom10983</t>
  </si>
  <si>
    <t>Kolom10984</t>
  </si>
  <si>
    <t>Kolom10985</t>
  </si>
  <si>
    <t>Kolom10986</t>
  </si>
  <si>
    <t>Kolom10987</t>
  </si>
  <si>
    <t>Kolom10988</t>
  </si>
  <si>
    <t>Kolom10989</t>
  </si>
  <si>
    <t>Kolom10990</t>
  </si>
  <si>
    <t>Kolom10991</t>
  </si>
  <si>
    <t>Kolom10992</t>
  </si>
  <si>
    <t>Kolom10993</t>
  </si>
  <si>
    <t>Kolom10994</t>
  </si>
  <si>
    <t>Kolom10995</t>
  </si>
  <si>
    <t>Kolom10996</t>
  </si>
  <si>
    <t>Kolom10997</t>
  </si>
  <si>
    <t>Kolom10998</t>
  </si>
  <si>
    <t>Kolom10999</t>
  </si>
  <si>
    <t>Kolom11000</t>
  </si>
  <si>
    <t>Kolom11001</t>
  </si>
  <si>
    <t>Kolom11002</t>
  </si>
  <si>
    <t>Kolom11003</t>
  </si>
  <si>
    <t>Kolom11004</t>
  </si>
  <si>
    <t>Kolom11005</t>
  </si>
  <si>
    <t>Kolom11006</t>
  </si>
  <si>
    <t>Kolom11007</t>
  </si>
  <si>
    <t>Kolom11008</t>
  </si>
  <si>
    <t>Kolom11009</t>
  </si>
  <si>
    <t>Kolom11010</t>
  </si>
  <si>
    <t>Kolom11011</t>
  </si>
  <si>
    <t>Kolom11012</t>
  </si>
  <si>
    <t>Kolom11013</t>
  </si>
  <si>
    <t>Kolom11014</t>
  </si>
  <si>
    <t>Kolom11015</t>
  </si>
  <si>
    <t>Kolom11016</t>
  </si>
  <si>
    <t>Kolom11017</t>
  </si>
  <si>
    <t>Kolom11018</t>
  </si>
  <si>
    <t>Kolom11019</t>
  </si>
  <si>
    <t>Kolom11020</t>
  </si>
  <si>
    <t>Kolom11021</t>
  </si>
  <si>
    <t>Kolom11022</t>
  </si>
  <si>
    <t>Kolom11023</t>
  </si>
  <si>
    <t>Kolom11024</t>
  </si>
  <si>
    <t>Kolom11025</t>
  </si>
  <si>
    <t>Kolom11026</t>
  </si>
  <si>
    <t>Kolom11027</t>
  </si>
  <si>
    <t>Kolom11028</t>
  </si>
  <si>
    <t>Kolom11029</t>
  </si>
  <si>
    <t>Kolom11030</t>
  </si>
  <si>
    <t>Kolom11031</t>
  </si>
  <si>
    <t>Kolom11032</t>
  </si>
  <si>
    <t>Kolom11033</t>
  </si>
  <si>
    <t>Kolom11034</t>
  </si>
  <si>
    <t>Kolom11035</t>
  </si>
  <si>
    <t>Kolom11036</t>
  </si>
  <si>
    <t>Kolom11037</t>
  </si>
  <si>
    <t>Kolom11038</t>
  </si>
  <si>
    <t>Kolom11039</t>
  </si>
  <si>
    <t>Kolom11040</t>
  </si>
  <si>
    <t>Kolom11041</t>
  </si>
  <si>
    <t>Kolom11042</t>
  </si>
  <si>
    <t>Kolom11043</t>
  </si>
  <si>
    <t>Kolom11044</t>
  </si>
  <si>
    <t>Kolom11045</t>
  </si>
  <si>
    <t>Kolom11046</t>
  </si>
  <si>
    <t>Kolom11047</t>
  </si>
  <si>
    <t>Kolom11048</t>
  </si>
  <si>
    <t>Kolom11049</t>
  </si>
  <si>
    <t>Kolom11050</t>
  </si>
  <si>
    <t>Kolom11051</t>
  </si>
  <si>
    <t>Kolom11052</t>
  </si>
  <si>
    <t>Kolom11053</t>
  </si>
  <si>
    <t>Kolom11054</t>
  </si>
  <si>
    <t>Kolom11055</t>
  </si>
  <si>
    <t>Kolom11056</t>
  </si>
  <si>
    <t>Kolom11057</t>
  </si>
  <si>
    <t>Kolom11058</t>
  </si>
  <si>
    <t>Kolom11059</t>
  </si>
  <si>
    <t>Kolom11060</t>
  </si>
  <si>
    <t>Kolom11061</t>
  </si>
  <si>
    <t>Kolom11062</t>
  </si>
  <si>
    <t>Kolom11063</t>
  </si>
  <si>
    <t>Kolom11064</t>
  </si>
  <si>
    <t>Kolom11065</t>
  </si>
  <si>
    <t>Kolom11066</t>
  </si>
  <si>
    <t>Kolom11067</t>
  </si>
  <si>
    <t>Kolom11068</t>
  </si>
  <si>
    <t>Kolom11069</t>
  </si>
  <si>
    <t>Kolom11070</t>
  </si>
  <si>
    <t>Kolom11071</t>
  </si>
  <si>
    <t>Kolom11072</t>
  </si>
  <si>
    <t>Kolom11073</t>
  </si>
  <si>
    <t>Kolom11074</t>
  </si>
  <si>
    <t>Kolom11075</t>
  </si>
  <si>
    <t>Kolom11076</t>
  </si>
  <si>
    <t>Kolom11077</t>
  </si>
  <si>
    <t>Kolom11078</t>
  </si>
  <si>
    <t>Kolom11079</t>
  </si>
  <si>
    <t>Kolom11080</t>
  </si>
  <si>
    <t>Kolom11081</t>
  </si>
  <si>
    <t>Kolom11082</t>
  </si>
  <si>
    <t>Kolom11083</t>
  </si>
  <si>
    <t>Kolom11084</t>
  </si>
  <si>
    <t>Kolom11085</t>
  </si>
  <si>
    <t>Kolom11086</t>
  </si>
  <si>
    <t>Kolom11087</t>
  </si>
  <si>
    <t>Kolom11088</t>
  </si>
  <si>
    <t>Kolom11089</t>
  </si>
  <si>
    <t>Kolom11090</t>
  </si>
  <si>
    <t>Kolom11091</t>
  </si>
  <si>
    <t>Kolom11092</t>
  </si>
  <si>
    <t>Kolom11093</t>
  </si>
  <si>
    <t>Kolom11094</t>
  </si>
  <si>
    <t>Kolom11095</t>
  </si>
  <si>
    <t>Kolom11096</t>
  </si>
  <si>
    <t>Kolom11097</t>
  </si>
  <si>
    <t>Kolom11098</t>
  </si>
  <si>
    <t>Kolom11099</t>
  </si>
  <si>
    <t>Kolom11100</t>
  </si>
  <si>
    <t>Kolom11101</t>
  </si>
  <si>
    <t>Kolom11102</t>
  </si>
  <si>
    <t>Kolom11103</t>
  </si>
  <si>
    <t>Kolom11104</t>
  </si>
  <si>
    <t>Kolom11105</t>
  </si>
  <si>
    <t>Kolom11106</t>
  </si>
  <si>
    <t>Kolom11107</t>
  </si>
  <si>
    <t>Kolom11108</t>
  </si>
  <si>
    <t>Kolom11109</t>
  </si>
  <si>
    <t>Kolom11110</t>
  </si>
  <si>
    <t>Kolom11111</t>
  </si>
  <si>
    <t>Kolom11112</t>
  </si>
  <si>
    <t>Kolom11113</t>
  </si>
  <si>
    <t>Kolom11114</t>
  </si>
  <si>
    <t>Kolom11115</t>
  </si>
  <si>
    <t>Kolom11116</t>
  </si>
  <si>
    <t>Kolom11117</t>
  </si>
  <si>
    <t>Kolom11118</t>
  </si>
  <si>
    <t>Kolom11119</t>
  </si>
  <si>
    <t>Kolom11120</t>
  </si>
  <si>
    <t>Kolom11121</t>
  </si>
  <si>
    <t>Kolom11122</t>
  </si>
  <si>
    <t>Kolom11123</t>
  </si>
  <si>
    <t>Kolom11124</t>
  </si>
  <si>
    <t>Kolom11125</t>
  </si>
  <si>
    <t>Kolom11126</t>
  </si>
  <si>
    <t>Kolom11127</t>
  </si>
  <si>
    <t>Kolom11128</t>
  </si>
  <si>
    <t>Kolom11129</t>
  </si>
  <si>
    <t>Kolom11130</t>
  </si>
  <si>
    <t>Kolom11131</t>
  </si>
  <si>
    <t>Kolom11132</t>
  </si>
  <si>
    <t>Kolom11133</t>
  </si>
  <si>
    <t>Kolom11134</t>
  </si>
  <si>
    <t>Kolom11135</t>
  </si>
  <si>
    <t>Kolom11136</t>
  </si>
  <si>
    <t>Kolom11137</t>
  </si>
  <si>
    <t>Kolom11138</t>
  </si>
  <si>
    <t>Kolom11139</t>
  </si>
  <si>
    <t>Kolom11140</t>
  </si>
  <si>
    <t>Kolom11141</t>
  </si>
  <si>
    <t>Kolom11142</t>
  </si>
  <si>
    <t>Kolom11143</t>
  </si>
  <si>
    <t>Kolom11144</t>
  </si>
  <si>
    <t>Kolom11145</t>
  </si>
  <si>
    <t>Kolom11146</t>
  </si>
  <si>
    <t>Kolom11147</t>
  </si>
  <si>
    <t>Kolom11148</t>
  </si>
  <si>
    <t>Kolom11149</t>
  </si>
  <si>
    <t>Kolom11150</t>
  </si>
  <si>
    <t>Kolom11151</t>
  </si>
  <si>
    <t>Kolom11152</t>
  </si>
  <si>
    <t>Kolom11153</t>
  </si>
  <si>
    <t>Kolom11154</t>
  </si>
  <si>
    <t>Kolom11155</t>
  </si>
  <si>
    <t>Kolom11156</t>
  </si>
  <si>
    <t>Kolom11157</t>
  </si>
  <si>
    <t>Kolom11158</t>
  </si>
  <si>
    <t>Kolom11159</t>
  </si>
  <si>
    <t>Kolom11160</t>
  </si>
  <si>
    <t>Kolom11161</t>
  </si>
  <si>
    <t>Kolom11162</t>
  </si>
  <si>
    <t>Kolom11163</t>
  </si>
  <si>
    <t>Kolom11164</t>
  </si>
  <si>
    <t>Kolom11165</t>
  </si>
  <si>
    <t>Kolom11166</t>
  </si>
  <si>
    <t>Kolom11167</t>
  </si>
  <si>
    <t>Kolom11168</t>
  </si>
  <si>
    <t>Kolom11169</t>
  </si>
  <si>
    <t>Kolom11170</t>
  </si>
  <si>
    <t>Kolom11171</t>
  </si>
  <si>
    <t>Kolom11172</t>
  </si>
  <si>
    <t>Kolom11173</t>
  </si>
  <si>
    <t>Kolom11174</t>
  </si>
  <si>
    <t>Kolom11175</t>
  </si>
  <si>
    <t>Kolom11176</t>
  </si>
  <si>
    <t>Kolom11177</t>
  </si>
  <si>
    <t>Kolom11178</t>
  </si>
  <si>
    <t>Kolom11179</t>
  </si>
  <si>
    <t>Kolom11180</t>
  </si>
  <si>
    <t>Kolom11181</t>
  </si>
  <si>
    <t>Kolom11182</t>
  </si>
  <si>
    <t>Kolom11183</t>
  </si>
  <si>
    <t>Kolom11184</t>
  </si>
  <si>
    <t>Kolom11185</t>
  </si>
  <si>
    <t>Kolom11186</t>
  </si>
  <si>
    <t>Kolom11187</t>
  </si>
  <si>
    <t>Kolom11188</t>
  </si>
  <si>
    <t>Kolom11189</t>
  </si>
  <si>
    <t>Kolom11190</t>
  </si>
  <si>
    <t>Kolom11191</t>
  </si>
  <si>
    <t>Kolom11192</t>
  </si>
  <si>
    <t>Kolom11193</t>
  </si>
  <si>
    <t>Kolom11194</t>
  </si>
  <si>
    <t>Kolom11195</t>
  </si>
  <si>
    <t>Kolom11196</t>
  </si>
  <si>
    <t>Kolom11197</t>
  </si>
  <si>
    <t>Kolom11198</t>
  </si>
  <si>
    <t>Kolom11199</t>
  </si>
  <si>
    <t>Kolom11200</t>
  </si>
  <si>
    <t>Kolom11201</t>
  </si>
  <si>
    <t>Kolom11202</t>
  </si>
  <si>
    <t>Kolom11203</t>
  </si>
  <si>
    <t>Kolom11204</t>
  </si>
  <si>
    <t>Kolom11205</t>
  </si>
  <si>
    <t>Kolom11206</t>
  </si>
  <si>
    <t>Kolom11207</t>
  </si>
  <si>
    <t>Kolom11208</t>
  </si>
  <si>
    <t>Kolom11209</t>
  </si>
  <si>
    <t>Kolom11210</t>
  </si>
  <si>
    <t>Kolom11211</t>
  </si>
  <si>
    <t>Kolom11212</t>
  </si>
  <si>
    <t>Kolom11213</t>
  </si>
  <si>
    <t>Kolom11214</t>
  </si>
  <si>
    <t>Kolom11215</t>
  </si>
  <si>
    <t>Kolom11216</t>
  </si>
  <si>
    <t>Kolom11217</t>
  </si>
  <si>
    <t>Kolom11218</t>
  </si>
  <si>
    <t>Kolom11219</t>
  </si>
  <si>
    <t>Kolom11220</t>
  </si>
  <si>
    <t>Kolom11221</t>
  </si>
  <si>
    <t>Kolom11222</t>
  </si>
  <si>
    <t>Kolom11223</t>
  </si>
  <si>
    <t>Kolom11224</t>
  </si>
  <si>
    <t>Kolom11225</t>
  </si>
  <si>
    <t>Kolom11226</t>
  </si>
  <si>
    <t>Kolom11227</t>
  </si>
  <si>
    <t>Kolom11228</t>
  </si>
  <si>
    <t>Kolom11229</t>
  </si>
  <si>
    <t>Kolom11230</t>
  </si>
  <si>
    <t>Kolom11231</t>
  </si>
  <si>
    <t>Kolom11232</t>
  </si>
  <si>
    <t>Kolom11233</t>
  </si>
  <si>
    <t>Kolom11234</t>
  </si>
  <si>
    <t>Kolom11235</t>
  </si>
  <si>
    <t>Kolom11236</t>
  </si>
  <si>
    <t>Kolom11237</t>
  </si>
  <si>
    <t>Kolom11238</t>
  </si>
  <si>
    <t>Kolom11239</t>
  </si>
  <si>
    <t>Kolom11240</t>
  </si>
  <si>
    <t>Kolom11241</t>
  </si>
  <si>
    <t>Kolom11242</t>
  </si>
  <si>
    <t>Kolom11243</t>
  </si>
  <si>
    <t>Kolom11244</t>
  </si>
  <si>
    <t>Kolom11245</t>
  </si>
  <si>
    <t>Kolom11246</t>
  </si>
  <si>
    <t>Kolom11247</t>
  </si>
  <si>
    <t>Kolom11248</t>
  </si>
  <si>
    <t>Kolom11249</t>
  </si>
  <si>
    <t>Kolom11250</t>
  </si>
  <si>
    <t>Kolom11251</t>
  </si>
  <si>
    <t>Kolom11252</t>
  </si>
  <si>
    <t>Kolom11253</t>
  </si>
  <si>
    <t>Kolom11254</t>
  </si>
  <si>
    <t>Kolom11255</t>
  </si>
  <si>
    <t>Kolom11256</t>
  </si>
  <si>
    <t>Kolom11257</t>
  </si>
  <si>
    <t>Kolom11258</t>
  </si>
  <si>
    <t>Kolom11259</t>
  </si>
  <si>
    <t>Kolom11260</t>
  </si>
  <si>
    <t>Kolom11261</t>
  </si>
  <si>
    <t>Kolom11262</t>
  </si>
  <si>
    <t>Kolom11263</t>
  </si>
  <si>
    <t>Kolom11264</t>
  </si>
  <si>
    <t>Kolom11265</t>
  </si>
  <si>
    <t>Kolom11266</t>
  </si>
  <si>
    <t>Kolom11267</t>
  </si>
  <si>
    <t>Kolom11268</t>
  </si>
  <si>
    <t>Kolom11269</t>
  </si>
  <si>
    <t>Kolom11270</t>
  </si>
  <si>
    <t>Kolom11271</t>
  </si>
  <si>
    <t>Kolom11272</t>
  </si>
  <si>
    <t>Kolom11273</t>
  </si>
  <si>
    <t>Kolom11274</t>
  </si>
  <si>
    <t>Kolom11275</t>
  </si>
  <si>
    <t>Kolom11276</t>
  </si>
  <si>
    <t>Kolom11277</t>
  </si>
  <si>
    <t>Kolom11278</t>
  </si>
  <si>
    <t>Kolom11279</t>
  </si>
  <si>
    <t>Kolom11280</t>
  </si>
  <si>
    <t>Kolom11281</t>
  </si>
  <si>
    <t>Kolom11282</t>
  </si>
  <si>
    <t>Kolom11283</t>
  </si>
  <si>
    <t>Kolom11284</t>
  </si>
  <si>
    <t>Kolom11285</t>
  </si>
  <si>
    <t>Kolom11286</t>
  </si>
  <si>
    <t>Kolom11287</t>
  </si>
  <si>
    <t>Kolom11288</t>
  </si>
  <si>
    <t>Kolom11289</t>
  </si>
  <si>
    <t>Kolom11290</t>
  </si>
  <si>
    <t>Kolom11291</t>
  </si>
  <si>
    <t>Kolom11292</t>
  </si>
  <si>
    <t>Kolom11293</t>
  </si>
  <si>
    <t>Kolom11294</t>
  </si>
  <si>
    <t>Kolom11295</t>
  </si>
  <si>
    <t>Kolom11296</t>
  </si>
  <si>
    <t>Kolom11297</t>
  </si>
  <si>
    <t>Kolom11298</t>
  </si>
  <si>
    <t>Kolom11299</t>
  </si>
  <si>
    <t>Kolom11300</t>
  </si>
  <si>
    <t>Kolom11301</t>
  </si>
  <si>
    <t>Kolom11302</t>
  </si>
  <si>
    <t>Kolom11303</t>
  </si>
  <si>
    <t>Kolom11304</t>
  </si>
  <si>
    <t>Kolom11305</t>
  </si>
  <si>
    <t>Kolom11306</t>
  </si>
  <si>
    <t>Kolom11307</t>
  </si>
  <si>
    <t>Kolom11308</t>
  </si>
  <si>
    <t>Kolom11309</t>
  </si>
  <si>
    <t>Kolom11310</t>
  </si>
  <si>
    <t>Kolom11311</t>
  </si>
  <si>
    <t>Kolom11312</t>
  </si>
  <si>
    <t>Kolom11313</t>
  </si>
  <si>
    <t>Kolom11314</t>
  </si>
  <si>
    <t>Kolom11315</t>
  </si>
  <si>
    <t>Kolom11316</t>
  </si>
  <si>
    <t>Kolom11317</t>
  </si>
  <si>
    <t>Kolom11318</t>
  </si>
  <si>
    <t>Kolom11319</t>
  </si>
  <si>
    <t>Kolom11320</t>
  </si>
  <si>
    <t>Kolom11321</t>
  </si>
  <si>
    <t>Kolom11322</t>
  </si>
  <si>
    <t>Kolom11323</t>
  </si>
  <si>
    <t>Kolom11324</t>
  </si>
  <si>
    <t>Kolom11325</t>
  </si>
  <si>
    <t>Kolom11326</t>
  </si>
  <si>
    <t>Kolom11327</t>
  </si>
  <si>
    <t>Kolom11328</t>
  </si>
  <si>
    <t>Kolom11329</t>
  </si>
  <si>
    <t>Kolom11330</t>
  </si>
  <si>
    <t>Kolom11331</t>
  </si>
  <si>
    <t>Kolom11332</t>
  </si>
  <si>
    <t>Kolom11333</t>
  </si>
  <si>
    <t>Kolom11334</t>
  </si>
  <si>
    <t>Kolom11335</t>
  </si>
  <si>
    <t>Kolom11336</t>
  </si>
  <si>
    <t>Kolom11337</t>
  </si>
  <si>
    <t>Kolom11338</t>
  </si>
  <si>
    <t>Kolom11339</t>
  </si>
  <si>
    <t>Kolom11340</t>
  </si>
  <si>
    <t>Kolom11341</t>
  </si>
  <si>
    <t>Kolom11342</t>
  </si>
  <si>
    <t>Kolom11343</t>
  </si>
  <si>
    <t>Kolom11344</t>
  </si>
  <si>
    <t>Kolom11345</t>
  </si>
  <si>
    <t>Kolom11346</t>
  </si>
  <si>
    <t>Kolom11347</t>
  </si>
  <si>
    <t>Kolom11348</t>
  </si>
  <si>
    <t>Kolom11349</t>
  </si>
  <si>
    <t>Kolom11350</t>
  </si>
  <si>
    <t>Kolom11351</t>
  </si>
  <si>
    <t>Kolom11352</t>
  </si>
  <si>
    <t>Kolom11353</t>
  </si>
  <si>
    <t>Kolom11354</t>
  </si>
  <si>
    <t>Kolom11355</t>
  </si>
  <si>
    <t>Kolom11356</t>
  </si>
  <si>
    <t>Kolom11357</t>
  </si>
  <si>
    <t>Kolom11358</t>
  </si>
  <si>
    <t>Kolom11359</t>
  </si>
  <si>
    <t>Kolom11360</t>
  </si>
  <si>
    <t>Kolom11361</t>
  </si>
  <si>
    <t>Kolom11362</t>
  </si>
  <si>
    <t>Kolom11363</t>
  </si>
  <si>
    <t>Kolom11364</t>
  </si>
  <si>
    <t>Kolom11365</t>
  </si>
  <si>
    <t>Kolom11366</t>
  </si>
  <si>
    <t>Kolom11367</t>
  </si>
  <si>
    <t>Kolom11368</t>
  </si>
  <si>
    <t>Kolom11369</t>
  </si>
  <si>
    <t>Kolom11370</t>
  </si>
  <si>
    <t>Kolom11371</t>
  </si>
  <si>
    <t>Kolom11372</t>
  </si>
  <si>
    <t>Kolom11373</t>
  </si>
  <si>
    <t>Kolom11374</t>
  </si>
  <si>
    <t>Kolom11375</t>
  </si>
  <si>
    <t>Kolom11376</t>
  </si>
  <si>
    <t>Kolom11377</t>
  </si>
  <si>
    <t>Kolom11378</t>
  </si>
  <si>
    <t>Kolom11379</t>
  </si>
  <si>
    <t>Kolom11380</t>
  </si>
  <si>
    <t>Kolom11381</t>
  </si>
  <si>
    <t>Kolom11382</t>
  </si>
  <si>
    <t>Kolom11383</t>
  </si>
  <si>
    <t>Kolom11384</t>
  </si>
  <si>
    <t>Kolom11385</t>
  </si>
  <si>
    <t>Kolom11386</t>
  </si>
  <si>
    <t>Kolom11387</t>
  </si>
  <si>
    <t>Kolom11388</t>
  </si>
  <si>
    <t>Kolom11389</t>
  </si>
  <si>
    <t>Kolom11390</t>
  </si>
  <si>
    <t>Kolom11391</t>
  </si>
  <si>
    <t>Kolom11392</t>
  </si>
  <si>
    <t>Kolom11393</t>
  </si>
  <si>
    <t>Kolom11394</t>
  </si>
  <si>
    <t>Kolom11395</t>
  </si>
  <si>
    <t>Kolom11396</t>
  </si>
  <si>
    <t>Kolom11397</t>
  </si>
  <si>
    <t>Kolom11398</t>
  </si>
  <si>
    <t>Kolom11399</t>
  </si>
  <si>
    <t>Kolom11400</t>
  </si>
  <si>
    <t>Kolom11401</t>
  </si>
  <si>
    <t>Kolom11402</t>
  </si>
  <si>
    <t>Kolom11403</t>
  </si>
  <si>
    <t>Kolom11404</t>
  </si>
  <si>
    <t>Kolom11405</t>
  </si>
  <si>
    <t>Kolom11406</t>
  </si>
  <si>
    <t>Kolom11407</t>
  </si>
  <si>
    <t>Kolom11408</t>
  </si>
  <si>
    <t>Kolom11409</t>
  </si>
  <si>
    <t>Kolom11410</t>
  </si>
  <si>
    <t>Kolom11411</t>
  </si>
  <si>
    <t>Kolom11412</t>
  </si>
  <si>
    <t>Kolom11413</t>
  </si>
  <si>
    <t>Kolom11414</t>
  </si>
  <si>
    <t>Kolom11415</t>
  </si>
  <si>
    <t>Kolom11416</t>
  </si>
  <si>
    <t>Kolom11417</t>
  </si>
  <si>
    <t>Kolom11418</t>
  </si>
  <si>
    <t>Kolom11419</t>
  </si>
  <si>
    <t>Kolom11420</t>
  </si>
  <si>
    <t>Kolom11421</t>
  </si>
  <si>
    <t>Kolom11422</t>
  </si>
  <si>
    <t>Kolom11423</t>
  </si>
  <si>
    <t>Kolom11424</t>
  </si>
  <si>
    <t>Kolom11425</t>
  </si>
  <si>
    <t>Kolom11426</t>
  </si>
  <si>
    <t>Kolom11427</t>
  </si>
  <si>
    <t>Kolom11428</t>
  </si>
  <si>
    <t>Kolom11429</t>
  </si>
  <si>
    <t>Kolom11430</t>
  </si>
  <si>
    <t>Kolom11431</t>
  </si>
  <si>
    <t>Kolom11432</t>
  </si>
  <si>
    <t>Kolom11433</t>
  </si>
  <si>
    <t>Kolom11434</t>
  </si>
  <si>
    <t>Kolom11435</t>
  </si>
  <si>
    <t>Kolom11436</t>
  </si>
  <si>
    <t>Kolom11437</t>
  </si>
  <si>
    <t>Kolom11438</t>
  </si>
  <si>
    <t>Kolom11439</t>
  </si>
  <si>
    <t>Kolom11440</t>
  </si>
  <si>
    <t>Kolom11441</t>
  </si>
  <si>
    <t>Kolom11442</t>
  </si>
  <si>
    <t>Kolom11443</t>
  </si>
  <si>
    <t>Kolom11444</t>
  </si>
  <si>
    <t>Kolom11445</t>
  </si>
  <si>
    <t>Kolom11446</t>
  </si>
  <si>
    <t>Kolom11447</t>
  </si>
  <si>
    <t>Kolom11448</t>
  </si>
  <si>
    <t>Kolom11449</t>
  </si>
  <si>
    <t>Kolom11450</t>
  </si>
  <si>
    <t>Kolom11451</t>
  </si>
  <si>
    <t>Kolom11452</t>
  </si>
  <si>
    <t>Kolom11453</t>
  </si>
  <si>
    <t>Kolom11454</t>
  </si>
  <si>
    <t>Kolom11455</t>
  </si>
  <si>
    <t>Kolom11456</t>
  </si>
  <si>
    <t>Kolom11457</t>
  </si>
  <si>
    <t>Kolom11458</t>
  </si>
  <si>
    <t>Kolom11459</t>
  </si>
  <si>
    <t>Kolom11460</t>
  </si>
  <si>
    <t>Kolom11461</t>
  </si>
  <si>
    <t>Kolom11462</t>
  </si>
  <si>
    <t>Kolom11463</t>
  </si>
  <si>
    <t>Kolom11464</t>
  </si>
  <si>
    <t>Kolom11465</t>
  </si>
  <si>
    <t>Kolom11466</t>
  </si>
  <si>
    <t>Kolom11467</t>
  </si>
  <si>
    <t>Kolom11468</t>
  </si>
  <si>
    <t>Kolom11469</t>
  </si>
  <si>
    <t>Kolom11470</t>
  </si>
  <si>
    <t>Kolom11471</t>
  </si>
  <si>
    <t>Kolom11472</t>
  </si>
  <si>
    <t>Kolom11473</t>
  </si>
  <si>
    <t>Kolom11474</t>
  </si>
  <si>
    <t>Kolom11475</t>
  </si>
  <si>
    <t>Kolom11476</t>
  </si>
  <si>
    <t>Kolom11477</t>
  </si>
  <si>
    <t>Kolom11478</t>
  </si>
  <si>
    <t>Kolom11479</t>
  </si>
  <si>
    <t>Kolom11480</t>
  </si>
  <si>
    <t>Kolom11481</t>
  </si>
  <si>
    <t>Kolom11482</t>
  </si>
  <si>
    <t>Kolom11483</t>
  </si>
  <si>
    <t>Kolom11484</t>
  </si>
  <si>
    <t>Kolom11485</t>
  </si>
  <si>
    <t>Kolom11486</t>
  </si>
  <si>
    <t>Kolom11487</t>
  </si>
  <si>
    <t>Kolom11488</t>
  </si>
  <si>
    <t>Kolom11489</t>
  </si>
  <si>
    <t>Kolom11490</t>
  </si>
  <si>
    <t>Kolom11491</t>
  </si>
  <si>
    <t>Kolom11492</t>
  </si>
  <si>
    <t>Kolom11493</t>
  </si>
  <si>
    <t>Kolom11494</t>
  </si>
  <si>
    <t>Kolom11495</t>
  </si>
  <si>
    <t>Kolom11496</t>
  </si>
  <si>
    <t>Kolom11497</t>
  </si>
  <si>
    <t>Kolom11498</t>
  </si>
  <si>
    <t>Kolom11499</t>
  </si>
  <si>
    <t>Kolom11500</t>
  </si>
  <si>
    <t>Kolom11501</t>
  </si>
  <si>
    <t>Kolom11502</t>
  </si>
  <si>
    <t>Kolom11503</t>
  </si>
  <si>
    <t>Kolom11504</t>
  </si>
  <si>
    <t>Kolom11505</t>
  </si>
  <si>
    <t>Kolom11506</t>
  </si>
  <si>
    <t>Kolom11507</t>
  </si>
  <si>
    <t>Kolom11508</t>
  </si>
  <si>
    <t>Kolom11509</t>
  </si>
  <si>
    <t>Kolom11510</t>
  </si>
  <si>
    <t>Kolom11511</t>
  </si>
  <si>
    <t>Kolom11512</t>
  </si>
  <si>
    <t>Kolom11513</t>
  </si>
  <si>
    <t>Kolom11514</t>
  </si>
  <si>
    <t>Kolom11515</t>
  </si>
  <si>
    <t>Kolom11516</t>
  </si>
  <si>
    <t>Kolom11517</t>
  </si>
  <si>
    <t>Kolom11518</t>
  </si>
  <si>
    <t>Kolom11519</t>
  </si>
  <si>
    <t>Kolom11520</t>
  </si>
  <si>
    <t>Kolom11521</t>
  </si>
  <si>
    <t>Kolom11522</t>
  </si>
  <si>
    <t>Kolom11523</t>
  </si>
  <si>
    <t>Kolom11524</t>
  </si>
  <si>
    <t>Kolom11525</t>
  </si>
  <si>
    <t>Kolom11526</t>
  </si>
  <si>
    <t>Kolom11527</t>
  </si>
  <si>
    <t>Kolom11528</t>
  </si>
  <si>
    <t>Kolom11529</t>
  </si>
  <si>
    <t>Kolom11530</t>
  </si>
  <si>
    <t>Kolom11531</t>
  </si>
  <si>
    <t>Kolom11532</t>
  </si>
  <si>
    <t>Kolom11533</t>
  </si>
  <si>
    <t>Kolom11534</t>
  </si>
  <si>
    <t>Kolom11535</t>
  </si>
  <si>
    <t>Kolom11536</t>
  </si>
  <si>
    <t>Kolom11537</t>
  </si>
  <si>
    <t>Kolom11538</t>
  </si>
  <si>
    <t>Kolom11539</t>
  </si>
  <si>
    <t>Kolom11540</t>
  </si>
  <si>
    <t>Kolom11541</t>
  </si>
  <si>
    <t>Kolom11542</t>
  </si>
  <si>
    <t>Kolom11543</t>
  </si>
  <si>
    <t>Kolom11544</t>
  </si>
  <si>
    <t>Kolom11545</t>
  </si>
  <si>
    <t>Kolom11546</t>
  </si>
  <si>
    <t>Kolom11547</t>
  </si>
  <si>
    <t>Kolom11548</t>
  </si>
  <si>
    <t>Kolom11549</t>
  </si>
  <si>
    <t>Kolom11550</t>
  </si>
  <si>
    <t>Kolom11551</t>
  </si>
  <si>
    <t>Kolom11552</t>
  </si>
  <si>
    <t>Kolom11553</t>
  </si>
  <si>
    <t>Kolom11554</t>
  </si>
  <si>
    <t>Kolom11555</t>
  </si>
  <si>
    <t>Kolom11556</t>
  </si>
  <si>
    <t>Kolom11557</t>
  </si>
  <si>
    <t>Kolom11558</t>
  </si>
  <si>
    <t>Kolom11559</t>
  </si>
  <si>
    <t>Kolom11560</t>
  </si>
  <si>
    <t>Kolom11561</t>
  </si>
  <si>
    <t>Kolom11562</t>
  </si>
  <si>
    <t>Kolom11563</t>
  </si>
  <si>
    <t>Kolom11564</t>
  </si>
  <si>
    <t>Kolom11565</t>
  </si>
  <si>
    <t>Kolom11566</t>
  </si>
  <si>
    <t>Kolom11567</t>
  </si>
  <si>
    <t>Kolom11568</t>
  </si>
  <si>
    <t>Kolom11569</t>
  </si>
  <si>
    <t>Kolom11570</t>
  </si>
  <si>
    <t>Kolom11571</t>
  </si>
  <si>
    <t>Kolom11572</t>
  </si>
  <si>
    <t>Kolom11573</t>
  </si>
  <si>
    <t>Kolom11574</t>
  </si>
  <si>
    <t>Kolom11575</t>
  </si>
  <si>
    <t>Kolom11576</t>
  </si>
  <si>
    <t>Kolom11577</t>
  </si>
  <si>
    <t>Kolom11578</t>
  </si>
  <si>
    <t>Kolom11579</t>
  </si>
  <si>
    <t>Kolom11580</t>
  </si>
  <si>
    <t>Kolom11581</t>
  </si>
  <si>
    <t>Kolom11582</t>
  </si>
  <si>
    <t>Kolom11583</t>
  </si>
  <si>
    <t>Kolom11584</t>
  </si>
  <si>
    <t>Kolom11585</t>
  </si>
  <si>
    <t>Kolom11586</t>
  </si>
  <si>
    <t>Kolom11587</t>
  </si>
  <si>
    <t>Kolom11588</t>
  </si>
  <si>
    <t>Kolom11589</t>
  </si>
  <si>
    <t>Kolom11590</t>
  </si>
  <si>
    <t>Kolom11591</t>
  </si>
  <si>
    <t>Kolom11592</t>
  </si>
  <si>
    <t>Kolom11593</t>
  </si>
  <si>
    <t>Kolom11594</t>
  </si>
  <si>
    <t>Kolom11595</t>
  </si>
  <si>
    <t>Kolom11596</t>
  </si>
  <si>
    <t>Kolom11597</t>
  </si>
  <si>
    <t>Kolom11598</t>
  </si>
  <si>
    <t>Kolom11599</t>
  </si>
  <si>
    <t>Kolom11600</t>
  </si>
  <si>
    <t>Kolom11601</t>
  </si>
  <si>
    <t>Kolom11602</t>
  </si>
  <si>
    <t>Kolom11603</t>
  </si>
  <si>
    <t>Kolom11604</t>
  </si>
  <si>
    <t>Kolom11605</t>
  </si>
  <si>
    <t>Kolom11606</t>
  </si>
  <si>
    <t>Kolom11607</t>
  </si>
  <si>
    <t>Kolom11608</t>
  </si>
  <si>
    <t>Kolom11609</t>
  </si>
  <si>
    <t>Kolom11610</t>
  </si>
  <si>
    <t>Kolom11611</t>
  </si>
  <si>
    <t>Kolom11612</t>
  </si>
  <si>
    <t>Kolom11613</t>
  </si>
  <si>
    <t>Kolom11614</t>
  </si>
  <si>
    <t>Kolom11615</t>
  </si>
  <si>
    <t>Kolom11616</t>
  </si>
  <si>
    <t>Kolom11617</t>
  </si>
  <si>
    <t>Kolom11618</t>
  </si>
  <si>
    <t>Kolom11619</t>
  </si>
  <si>
    <t>Kolom11620</t>
  </si>
  <si>
    <t>Kolom11621</t>
  </si>
  <si>
    <t>Kolom11622</t>
  </si>
  <si>
    <t>Kolom11623</t>
  </si>
  <si>
    <t>Kolom11624</t>
  </si>
  <si>
    <t>Kolom11625</t>
  </si>
  <si>
    <t>Kolom11626</t>
  </si>
  <si>
    <t>Kolom11627</t>
  </si>
  <si>
    <t>Kolom11628</t>
  </si>
  <si>
    <t>Kolom11629</t>
  </si>
  <si>
    <t>Kolom11630</t>
  </si>
  <si>
    <t>Kolom11631</t>
  </si>
  <si>
    <t>Kolom11632</t>
  </si>
  <si>
    <t>Kolom11633</t>
  </si>
  <si>
    <t>Kolom11634</t>
  </si>
  <si>
    <t>Kolom11635</t>
  </si>
  <si>
    <t>Kolom11636</t>
  </si>
  <si>
    <t>Kolom11637</t>
  </si>
  <si>
    <t>Kolom11638</t>
  </si>
  <si>
    <t>Kolom11639</t>
  </si>
  <si>
    <t>Kolom11640</t>
  </si>
  <si>
    <t>Kolom11641</t>
  </si>
  <si>
    <t>Kolom11642</t>
  </si>
  <si>
    <t>Kolom11643</t>
  </si>
  <si>
    <t>Kolom11644</t>
  </si>
  <si>
    <t>Kolom11645</t>
  </si>
  <si>
    <t>Kolom11646</t>
  </si>
  <si>
    <t>Kolom11647</t>
  </si>
  <si>
    <t>Kolom11648</t>
  </si>
  <si>
    <t>Kolom11649</t>
  </si>
  <si>
    <t>Kolom11650</t>
  </si>
  <si>
    <t>Kolom11651</t>
  </si>
  <si>
    <t>Kolom11652</t>
  </si>
  <si>
    <t>Kolom11653</t>
  </si>
  <si>
    <t>Kolom11654</t>
  </si>
  <si>
    <t>Kolom11655</t>
  </si>
  <si>
    <t>Kolom11656</t>
  </si>
  <si>
    <t>Kolom11657</t>
  </si>
  <si>
    <t>Kolom11658</t>
  </si>
  <si>
    <t>Kolom11659</t>
  </si>
  <si>
    <t>Kolom11660</t>
  </si>
  <si>
    <t>Kolom11661</t>
  </si>
  <si>
    <t>Kolom11662</t>
  </si>
  <si>
    <t>Kolom11663</t>
  </si>
  <si>
    <t>Kolom11664</t>
  </si>
  <si>
    <t>Kolom11665</t>
  </si>
  <si>
    <t>Kolom11666</t>
  </si>
  <si>
    <t>Kolom11667</t>
  </si>
  <si>
    <t>Kolom11668</t>
  </si>
  <si>
    <t>Kolom11669</t>
  </si>
  <si>
    <t>Kolom11670</t>
  </si>
  <si>
    <t>Kolom11671</t>
  </si>
  <si>
    <t>Kolom11672</t>
  </si>
  <si>
    <t>Kolom11673</t>
  </si>
  <si>
    <t>Kolom11674</t>
  </si>
  <si>
    <t>Kolom11675</t>
  </si>
  <si>
    <t>Kolom11676</t>
  </si>
  <si>
    <t>Kolom11677</t>
  </si>
  <si>
    <t>Kolom11678</t>
  </si>
  <si>
    <t>Kolom11679</t>
  </si>
  <si>
    <t>Kolom11680</t>
  </si>
  <si>
    <t>Kolom11681</t>
  </si>
  <si>
    <t>Kolom11682</t>
  </si>
  <si>
    <t>Kolom11683</t>
  </si>
  <si>
    <t>Kolom11684</t>
  </si>
  <si>
    <t>Kolom11685</t>
  </si>
  <si>
    <t>Kolom11686</t>
  </si>
  <si>
    <t>Kolom11687</t>
  </si>
  <si>
    <t>Kolom11688</t>
  </si>
  <si>
    <t>Kolom11689</t>
  </si>
  <si>
    <t>Kolom11690</t>
  </si>
  <si>
    <t>Kolom11691</t>
  </si>
  <si>
    <t>Kolom11692</t>
  </si>
  <si>
    <t>Kolom11693</t>
  </si>
  <si>
    <t>Kolom11694</t>
  </si>
  <si>
    <t>Kolom11695</t>
  </si>
  <si>
    <t>Kolom11696</t>
  </si>
  <si>
    <t>Kolom11697</t>
  </si>
  <si>
    <t>Kolom11698</t>
  </si>
  <si>
    <t>Kolom11699</t>
  </si>
  <si>
    <t>Kolom11700</t>
  </si>
  <si>
    <t>Kolom11701</t>
  </si>
  <si>
    <t>Kolom11702</t>
  </si>
  <si>
    <t>Kolom11703</t>
  </si>
  <si>
    <t>Kolom11704</t>
  </si>
  <si>
    <t>Kolom11705</t>
  </si>
  <si>
    <t>Kolom11706</t>
  </si>
  <si>
    <t>Kolom11707</t>
  </si>
  <si>
    <t>Kolom11708</t>
  </si>
  <si>
    <t>Kolom11709</t>
  </si>
  <si>
    <t>Kolom11710</t>
  </si>
  <si>
    <t>Kolom11711</t>
  </si>
  <si>
    <t>Kolom11712</t>
  </si>
  <si>
    <t>Kolom11713</t>
  </si>
  <si>
    <t>Kolom11714</t>
  </si>
  <si>
    <t>Kolom11715</t>
  </si>
  <si>
    <t>Kolom11716</t>
  </si>
  <si>
    <t>Kolom11717</t>
  </si>
  <si>
    <t>Kolom11718</t>
  </si>
  <si>
    <t>Kolom11719</t>
  </si>
  <si>
    <t>Kolom11720</t>
  </si>
  <si>
    <t>Kolom11721</t>
  </si>
  <si>
    <t>Kolom11722</t>
  </si>
  <si>
    <t>Kolom11723</t>
  </si>
  <si>
    <t>Kolom11724</t>
  </si>
  <si>
    <t>Kolom11725</t>
  </si>
  <si>
    <t>Kolom11726</t>
  </si>
  <si>
    <t>Kolom11727</t>
  </si>
  <si>
    <t>Kolom11728</t>
  </si>
  <si>
    <t>Kolom11729</t>
  </si>
  <si>
    <t>Kolom11730</t>
  </si>
  <si>
    <t>Kolom11731</t>
  </si>
  <si>
    <t>Kolom11732</t>
  </si>
  <si>
    <t>Kolom11733</t>
  </si>
  <si>
    <t>Kolom11734</t>
  </si>
  <si>
    <t>Kolom11735</t>
  </si>
  <si>
    <t>Kolom11736</t>
  </si>
  <si>
    <t>Kolom11737</t>
  </si>
  <si>
    <t>Kolom11738</t>
  </si>
  <si>
    <t>Kolom11739</t>
  </si>
  <si>
    <t>Kolom11740</t>
  </si>
  <si>
    <t>Kolom11741</t>
  </si>
  <si>
    <t>Kolom11742</t>
  </si>
  <si>
    <t>Kolom11743</t>
  </si>
  <si>
    <t>Kolom11744</t>
  </si>
  <si>
    <t>Kolom11745</t>
  </si>
  <si>
    <t>Kolom11746</t>
  </si>
  <si>
    <t>Kolom11747</t>
  </si>
  <si>
    <t>Kolom11748</t>
  </si>
  <si>
    <t>Kolom11749</t>
  </si>
  <si>
    <t>Kolom11750</t>
  </si>
  <si>
    <t>Kolom11751</t>
  </si>
  <si>
    <t>Kolom11752</t>
  </si>
  <si>
    <t>Kolom11753</t>
  </si>
  <si>
    <t>Kolom11754</t>
  </si>
  <si>
    <t>Kolom11755</t>
  </si>
  <si>
    <t>Kolom11756</t>
  </si>
  <si>
    <t>Kolom11757</t>
  </si>
  <si>
    <t>Kolom11758</t>
  </si>
  <si>
    <t>Kolom11759</t>
  </si>
  <si>
    <t>Kolom11760</t>
  </si>
  <si>
    <t>Kolom11761</t>
  </si>
  <si>
    <t>Kolom11762</t>
  </si>
  <si>
    <t>Kolom11763</t>
  </si>
  <si>
    <t>Kolom11764</t>
  </si>
  <si>
    <t>Kolom11765</t>
  </si>
  <si>
    <t>Kolom11766</t>
  </si>
  <si>
    <t>Kolom11767</t>
  </si>
  <si>
    <t>Kolom11768</t>
  </si>
  <si>
    <t>Kolom11769</t>
  </si>
  <si>
    <t>Kolom11770</t>
  </si>
  <si>
    <t>Kolom11771</t>
  </si>
  <si>
    <t>Kolom11772</t>
  </si>
  <si>
    <t>Kolom11773</t>
  </si>
  <si>
    <t>Kolom11774</t>
  </si>
  <si>
    <t>Kolom11775</t>
  </si>
  <si>
    <t>Kolom11776</t>
  </si>
  <si>
    <t>Kolom11777</t>
  </si>
  <si>
    <t>Kolom11778</t>
  </si>
  <si>
    <t>Kolom11779</t>
  </si>
  <si>
    <t>Kolom11780</t>
  </si>
  <si>
    <t>Kolom11781</t>
  </si>
  <si>
    <t>Kolom11782</t>
  </si>
  <si>
    <t>Kolom11783</t>
  </si>
  <si>
    <t>Kolom11784</t>
  </si>
  <si>
    <t>Kolom11785</t>
  </si>
  <si>
    <t>Kolom11786</t>
  </si>
  <si>
    <t>Kolom11787</t>
  </si>
  <si>
    <t>Kolom11788</t>
  </si>
  <si>
    <t>Kolom11789</t>
  </si>
  <si>
    <t>Kolom11790</t>
  </si>
  <si>
    <t>Kolom11791</t>
  </si>
  <si>
    <t>Kolom11792</t>
  </si>
  <si>
    <t>Kolom11793</t>
  </si>
  <si>
    <t>Kolom11794</t>
  </si>
  <si>
    <t>Kolom11795</t>
  </si>
  <si>
    <t>Kolom11796</t>
  </si>
  <si>
    <t>Kolom11797</t>
  </si>
  <si>
    <t>Kolom11798</t>
  </si>
  <si>
    <t>Kolom11799</t>
  </si>
  <si>
    <t>Kolom11800</t>
  </si>
  <si>
    <t>Kolom11801</t>
  </si>
  <si>
    <t>Kolom11802</t>
  </si>
  <si>
    <t>Kolom11803</t>
  </si>
  <si>
    <t>Kolom11804</t>
  </si>
  <si>
    <t>Kolom11805</t>
  </si>
  <si>
    <t>Kolom11806</t>
  </si>
  <si>
    <t>Kolom11807</t>
  </si>
  <si>
    <t>Kolom11808</t>
  </si>
  <si>
    <t>Kolom11809</t>
  </si>
  <si>
    <t>Kolom11810</t>
  </si>
  <si>
    <t>Kolom11811</t>
  </si>
  <si>
    <t>Kolom11812</t>
  </si>
  <si>
    <t>Kolom11813</t>
  </si>
  <si>
    <t>Kolom11814</t>
  </si>
  <si>
    <t>Kolom11815</t>
  </si>
  <si>
    <t>Kolom11816</t>
  </si>
  <si>
    <t>Kolom11817</t>
  </si>
  <si>
    <t>Kolom11818</t>
  </si>
  <si>
    <t>Kolom11819</t>
  </si>
  <si>
    <t>Kolom11820</t>
  </si>
  <si>
    <t>Kolom11821</t>
  </si>
  <si>
    <t>Kolom11822</t>
  </si>
  <si>
    <t>Kolom11823</t>
  </si>
  <si>
    <t>Kolom11824</t>
  </si>
  <si>
    <t>Kolom11825</t>
  </si>
  <si>
    <t>Kolom11826</t>
  </si>
  <si>
    <t>Kolom11827</t>
  </si>
  <si>
    <t>Kolom11828</t>
  </si>
  <si>
    <t>Kolom11829</t>
  </si>
  <si>
    <t>Kolom11830</t>
  </si>
  <si>
    <t>Kolom11831</t>
  </si>
  <si>
    <t>Kolom11832</t>
  </si>
  <si>
    <t>Kolom11833</t>
  </si>
  <si>
    <t>Kolom11834</t>
  </si>
  <si>
    <t>Kolom11835</t>
  </si>
  <si>
    <t>Kolom11836</t>
  </si>
  <si>
    <t>Kolom11837</t>
  </si>
  <si>
    <t>Kolom11838</t>
  </si>
  <si>
    <t>Kolom11839</t>
  </si>
  <si>
    <t>Kolom11840</t>
  </si>
  <si>
    <t>Kolom11841</t>
  </si>
  <si>
    <t>Kolom11842</t>
  </si>
  <si>
    <t>Kolom11843</t>
  </si>
  <si>
    <t>Kolom11844</t>
  </si>
  <si>
    <t>Kolom11845</t>
  </si>
  <si>
    <t>Kolom11846</t>
  </si>
  <si>
    <t>Kolom11847</t>
  </si>
  <si>
    <t>Kolom11848</t>
  </si>
  <si>
    <t>Kolom11849</t>
  </si>
  <si>
    <t>Kolom11850</t>
  </si>
  <si>
    <t>Kolom11851</t>
  </si>
  <si>
    <t>Kolom11852</t>
  </si>
  <si>
    <t>Kolom11853</t>
  </si>
  <si>
    <t>Kolom11854</t>
  </si>
  <si>
    <t>Kolom11855</t>
  </si>
  <si>
    <t>Kolom11856</t>
  </si>
  <si>
    <t>Kolom11857</t>
  </si>
  <si>
    <t>Kolom11858</t>
  </si>
  <si>
    <t>Kolom11859</t>
  </si>
  <si>
    <t>Kolom11860</t>
  </si>
  <si>
    <t>Kolom11861</t>
  </si>
  <si>
    <t>Kolom11862</t>
  </si>
  <si>
    <t>Kolom11863</t>
  </si>
  <si>
    <t>Kolom11864</t>
  </si>
  <si>
    <t>Kolom11865</t>
  </si>
  <si>
    <t>Kolom11866</t>
  </si>
  <si>
    <t>Kolom11867</t>
  </si>
  <si>
    <t>Kolom11868</t>
  </si>
  <si>
    <t>Kolom11869</t>
  </si>
  <si>
    <t>Kolom11870</t>
  </si>
  <si>
    <t>Kolom11871</t>
  </si>
  <si>
    <t>Kolom11872</t>
  </si>
  <si>
    <t>Kolom11873</t>
  </si>
  <si>
    <t>Kolom11874</t>
  </si>
  <si>
    <t>Kolom11875</t>
  </si>
  <si>
    <t>Kolom11876</t>
  </si>
  <si>
    <t>Kolom11877</t>
  </si>
  <si>
    <t>Kolom11878</t>
  </si>
  <si>
    <t>Kolom11879</t>
  </si>
  <si>
    <t>Kolom11880</t>
  </si>
  <si>
    <t>Kolom11881</t>
  </si>
  <si>
    <t>Kolom11882</t>
  </si>
  <si>
    <t>Kolom11883</t>
  </si>
  <si>
    <t>Kolom11884</t>
  </si>
  <si>
    <t>Kolom11885</t>
  </si>
  <si>
    <t>Kolom11886</t>
  </si>
  <si>
    <t>Kolom11887</t>
  </si>
  <si>
    <t>Kolom11888</t>
  </si>
  <si>
    <t>Kolom11889</t>
  </si>
  <si>
    <t>Kolom11890</t>
  </si>
  <si>
    <t>Kolom11891</t>
  </si>
  <si>
    <t>Kolom11892</t>
  </si>
  <si>
    <t>Kolom11893</t>
  </si>
  <si>
    <t>Kolom11894</t>
  </si>
  <si>
    <t>Kolom11895</t>
  </si>
  <si>
    <t>Kolom11896</t>
  </si>
  <si>
    <t>Kolom11897</t>
  </si>
  <si>
    <t>Kolom11898</t>
  </si>
  <si>
    <t>Kolom11899</t>
  </si>
  <si>
    <t>Kolom11900</t>
  </si>
  <si>
    <t>Kolom11901</t>
  </si>
  <si>
    <t>Kolom11902</t>
  </si>
  <si>
    <t>Kolom11903</t>
  </si>
  <si>
    <t>Kolom11904</t>
  </si>
  <si>
    <t>Kolom11905</t>
  </si>
  <si>
    <t>Kolom11906</t>
  </si>
  <si>
    <t>Kolom11907</t>
  </si>
  <si>
    <t>Kolom11908</t>
  </si>
  <si>
    <t>Kolom11909</t>
  </si>
  <si>
    <t>Kolom11910</t>
  </si>
  <si>
    <t>Kolom11911</t>
  </si>
  <si>
    <t>Kolom11912</t>
  </si>
  <si>
    <t>Kolom11913</t>
  </si>
  <si>
    <t>Kolom11914</t>
  </si>
  <si>
    <t>Kolom11915</t>
  </si>
  <si>
    <t>Kolom11916</t>
  </si>
  <si>
    <t>Kolom11917</t>
  </si>
  <si>
    <t>Kolom11918</t>
  </si>
  <si>
    <t>Kolom11919</t>
  </si>
  <si>
    <t>Kolom11920</t>
  </si>
  <si>
    <t>Kolom11921</t>
  </si>
  <si>
    <t>Kolom11922</t>
  </si>
  <si>
    <t>Kolom11923</t>
  </si>
  <si>
    <t>Kolom11924</t>
  </si>
  <si>
    <t>Kolom11925</t>
  </si>
  <si>
    <t>Kolom11926</t>
  </si>
  <si>
    <t>Kolom11927</t>
  </si>
  <si>
    <t>Kolom11928</t>
  </si>
  <si>
    <t>Kolom11929</t>
  </si>
  <si>
    <t>Kolom11930</t>
  </si>
  <si>
    <t>Kolom11931</t>
  </si>
  <si>
    <t>Kolom11932</t>
  </si>
  <si>
    <t>Kolom11933</t>
  </si>
  <si>
    <t>Kolom11934</t>
  </si>
  <si>
    <t>Kolom11935</t>
  </si>
  <si>
    <t>Kolom11936</t>
  </si>
  <si>
    <t>Kolom11937</t>
  </si>
  <si>
    <t>Kolom11938</t>
  </si>
  <si>
    <t>Kolom11939</t>
  </si>
  <si>
    <t>Kolom11940</t>
  </si>
  <si>
    <t>Kolom11941</t>
  </si>
  <si>
    <t>Kolom11942</t>
  </si>
  <si>
    <t>Kolom11943</t>
  </si>
  <si>
    <t>Kolom11944</t>
  </si>
  <si>
    <t>Kolom11945</t>
  </si>
  <si>
    <t>Kolom11946</t>
  </si>
  <si>
    <t>Kolom11947</t>
  </si>
  <si>
    <t>Kolom11948</t>
  </si>
  <si>
    <t>Kolom11949</t>
  </si>
  <si>
    <t>Kolom11950</t>
  </si>
  <si>
    <t>Kolom11951</t>
  </si>
  <si>
    <t>Kolom11952</t>
  </si>
  <si>
    <t>Kolom11953</t>
  </si>
  <si>
    <t>Kolom11954</t>
  </si>
  <si>
    <t>Kolom11955</t>
  </si>
  <si>
    <t>Kolom11956</t>
  </si>
  <si>
    <t>Kolom11957</t>
  </si>
  <si>
    <t>Kolom11958</t>
  </si>
  <si>
    <t>Kolom11959</t>
  </si>
  <si>
    <t>Kolom11960</t>
  </si>
  <si>
    <t>Kolom11961</t>
  </si>
  <si>
    <t>Kolom11962</t>
  </si>
  <si>
    <t>Kolom11963</t>
  </si>
  <si>
    <t>Kolom11964</t>
  </si>
  <si>
    <t>Kolom11965</t>
  </si>
  <si>
    <t>Kolom11966</t>
  </si>
  <si>
    <t>Kolom11967</t>
  </si>
  <si>
    <t>Kolom11968</t>
  </si>
  <si>
    <t>Kolom11969</t>
  </si>
  <si>
    <t>Kolom11970</t>
  </si>
  <si>
    <t>Kolom11971</t>
  </si>
  <si>
    <t>Kolom11972</t>
  </si>
  <si>
    <t>Kolom11973</t>
  </si>
  <si>
    <t>Kolom11974</t>
  </si>
  <si>
    <t>Kolom11975</t>
  </si>
  <si>
    <t>Kolom11976</t>
  </si>
  <si>
    <t>Kolom11977</t>
  </si>
  <si>
    <t>Kolom11978</t>
  </si>
  <si>
    <t>Kolom11979</t>
  </si>
  <si>
    <t>Kolom11980</t>
  </si>
  <si>
    <t>Kolom11981</t>
  </si>
  <si>
    <t>Kolom11982</t>
  </si>
  <si>
    <t>Kolom11983</t>
  </si>
  <si>
    <t>Kolom11984</t>
  </si>
  <si>
    <t>Kolom11985</t>
  </si>
  <si>
    <t>Kolom11986</t>
  </si>
  <si>
    <t>Kolom11987</t>
  </si>
  <si>
    <t>Kolom11988</t>
  </si>
  <si>
    <t>Kolom11989</t>
  </si>
  <si>
    <t>Kolom11990</t>
  </si>
  <si>
    <t>Kolom11991</t>
  </si>
  <si>
    <t>Kolom11992</t>
  </si>
  <si>
    <t>Kolom11993</t>
  </si>
  <si>
    <t>Kolom11994</t>
  </si>
  <si>
    <t>Kolom11995</t>
  </si>
  <si>
    <t>Kolom11996</t>
  </si>
  <si>
    <t>Kolom11997</t>
  </si>
  <si>
    <t>Kolom11998</t>
  </si>
  <si>
    <t>Kolom11999</t>
  </si>
  <si>
    <t>Kolom12000</t>
  </si>
  <si>
    <t>Kolom12001</t>
  </si>
  <si>
    <t>Kolom12002</t>
  </si>
  <si>
    <t>Kolom12003</t>
  </si>
  <si>
    <t>Kolom12004</t>
  </si>
  <si>
    <t>Kolom12005</t>
  </si>
  <si>
    <t>Kolom12006</t>
  </si>
  <si>
    <t>Kolom12007</t>
  </si>
  <si>
    <t>Kolom12008</t>
  </si>
  <si>
    <t>Kolom12009</t>
  </si>
  <si>
    <t>Kolom12010</t>
  </si>
  <si>
    <t>Kolom12011</t>
  </si>
  <si>
    <t>Kolom12012</t>
  </si>
  <si>
    <t>Kolom12013</t>
  </si>
  <si>
    <t>Kolom12014</t>
  </si>
  <si>
    <t>Kolom12015</t>
  </si>
  <si>
    <t>Kolom12016</t>
  </si>
  <si>
    <t>Kolom12017</t>
  </si>
  <si>
    <t>Kolom12018</t>
  </si>
  <si>
    <t>Kolom12019</t>
  </si>
  <si>
    <t>Kolom12020</t>
  </si>
  <si>
    <t>Kolom12021</t>
  </si>
  <si>
    <t>Kolom12022</t>
  </si>
  <si>
    <t>Kolom12023</t>
  </si>
  <si>
    <t>Kolom12024</t>
  </si>
  <si>
    <t>Kolom12025</t>
  </si>
  <si>
    <t>Kolom12026</t>
  </si>
  <si>
    <t>Kolom12027</t>
  </si>
  <si>
    <t>Kolom12028</t>
  </si>
  <si>
    <t>Kolom12029</t>
  </si>
  <si>
    <t>Kolom12030</t>
  </si>
  <si>
    <t>Kolom12031</t>
  </si>
  <si>
    <t>Kolom12032</t>
  </si>
  <si>
    <t>Kolom12033</t>
  </si>
  <si>
    <t>Kolom12034</t>
  </si>
  <si>
    <t>Kolom12035</t>
  </si>
  <si>
    <t>Kolom12036</t>
  </si>
  <si>
    <t>Kolom12037</t>
  </si>
  <si>
    <t>Kolom12038</t>
  </si>
  <si>
    <t>Kolom12039</t>
  </si>
  <si>
    <t>Kolom12040</t>
  </si>
  <si>
    <t>Kolom12041</t>
  </si>
  <si>
    <t>Kolom12042</t>
  </si>
  <si>
    <t>Kolom12043</t>
  </si>
  <si>
    <t>Kolom12044</t>
  </si>
  <si>
    <t>Kolom12045</t>
  </si>
  <si>
    <t>Kolom12046</t>
  </si>
  <si>
    <t>Kolom12047</t>
  </si>
  <si>
    <t>Kolom12048</t>
  </si>
  <si>
    <t>Kolom12049</t>
  </si>
  <si>
    <t>Kolom12050</t>
  </si>
  <si>
    <t>Kolom12051</t>
  </si>
  <si>
    <t>Kolom12052</t>
  </si>
  <si>
    <t>Kolom12053</t>
  </si>
  <si>
    <t>Kolom12054</t>
  </si>
  <si>
    <t>Kolom12055</t>
  </si>
  <si>
    <t>Kolom12056</t>
  </si>
  <si>
    <t>Kolom12057</t>
  </si>
  <si>
    <t>Kolom12058</t>
  </si>
  <si>
    <t>Kolom12059</t>
  </si>
  <si>
    <t>Kolom12060</t>
  </si>
  <si>
    <t>Kolom12061</t>
  </si>
  <si>
    <t>Kolom12062</t>
  </si>
  <si>
    <t>Kolom12063</t>
  </si>
  <si>
    <t>Kolom12064</t>
  </si>
  <si>
    <t>Kolom12065</t>
  </si>
  <si>
    <t>Kolom12066</t>
  </si>
  <si>
    <t>Kolom12067</t>
  </si>
  <si>
    <t>Kolom12068</t>
  </si>
  <si>
    <t>Kolom12069</t>
  </si>
  <si>
    <t>Kolom12070</t>
  </si>
  <si>
    <t>Kolom12071</t>
  </si>
  <si>
    <t>Kolom12072</t>
  </si>
  <si>
    <t>Kolom12073</t>
  </si>
  <si>
    <t>Kolom12074</t>
  </si>
  <si>
    <t>Kolom12075</t>
  </si>
  <si>
    <t>Kolom12076</t>
  </si>
  <si>
    <t>Kolom12077</t>
  </si>
  <si>
    <t>Kolom12078</t>
  </si>
  <si>
    <t>Kolom12079</t>
  </si>
  <si>
    <t>Kolom12080</t>
  </si>
  <si>
    <t>Kolom12081</t>
  </si>
  <si>
    <t>Kolom12082</t>
  </si>
  <si>
    <t>Kolom12083</t>
  </si>
  <si>
    <t>Kolom12084</t>
  </si>
  <si>
    <t>Kolom12085</t>
  </si>
  <si>
    <t>Kolom12086</t>
  </si>
  <si>
    <t>Kolom12087</t>
  </si>
  <si>
    <t>Kolom12088</t>
  </si>
  <si>
    <t>Kolom12089</t>
  </si>
  <si>
    <t>Kolom12090</t>
  </si>
  <si>
    <t>Kolom12091</t>
  </si>
  <si>
    <t>Kolom12092</t>
  </si>
  <si>
    <t>Kolom12093</t>
  </si>
  <si>
    <t>Kolom12094</t>
  </si>
  <si>
    <t>Kolom12095</t>
  </si>
  <si>
    <t>Kolom12096</t>
  </si>
  <si>
    <t>Kolom12097</t>
  </si>
  <si>
    <t>Kolom12098</t>
  </si>
  <si>
    <t>Kolom12099</t>
  </si>
  <si>
    <t>Kolom12100</t>
  </si>
  <si>
    <t>Kolom12101</t>
  </si>
  <si>
    <t>Kolom12102</t>
  </si>
  <si>
    <t>Kolom12103</t>
  </si>
  <si>
    <t>Kolom12104</t>
  </si>
  <si>
    <t>Kolom12105</t>
  </si>
  <si>
    <t>Kolom12106</t>
  </si>
  <si>
    <t>Kolom12107</t>
  </si>
  <si>
    <t>Kolom12108</t>
  </si>
  <si>
    <t>Kolom12109</t>
  </si>
  <si>
    <t>Kolom12110</t>
  </si>
  <si>
    <t>Kolom12111</t>
  </si>
  <si>
    <t>Kolom12112</t>
  </si>
  <si>
    <t>Kolom12113</t>
  </si>
  <si>
    <t>Kolom12114</t>
  </si>
  <si>
    <t>Kolom12115</t>
  </si>
  <si>
    <t>Kolom12116</t>
  </si>
  <si>
    <t>Kolom12117</t>
  </si>
  <si>
    <t>Kolom12118</t>
  </si>
  <si>
    <t>Kolom12119</t>
  </si>
  <si>
    <t>Kolom12120</t>
  </si>
  <si>
    <t>Kolom12121</t>
  </si>
  <si>
    <t>Kolom12122</t>
  </si>
  <si>
    <t>Kolom12123</t>
  </si>
  <si>
    <t>Kolom12124</t>
  </si>
  <si>
    <t>Kolom12125</t>
  </si>
  <si>
    <t>Kolom12126</t>
  </si>
  <si>
    <t>Kolom12127</t>
  </si>
  <si>
    <t>Kolom12128</t>
  </si>
  <si>
    <t>Kolom12129</t>
  </si>
  <si>
    <t>Kolom12130</t>
  </si>
  <si>
    <t>Kolom12131</t>
  </si>
  <si>
    <t>Kolom12132</t>
  </si>
  <si>
    <t>Kolom12133</t>
  </si>
  <si>
    <t>Kolom12134</t>
  </si>
  <si>
    <t>Kolom12135</t>
  </si>
  <si>
    <t>Kolom12136</t>
  </si>
  <si>
    <t>Kolom12137</t>
  </si>
  <si>
    <t>Kolom12138</t>
  </si>
  <si>
    <t>Kolom12139</t>
  </si>
  <si>
    <t>Kolom12140</t>
  </si>
  <si>
    <t>Kolom12141</t>
  </si>
  <si>
    <t>Kolom12142</t>
  </si>
  <si>
    <t>Kolom12143</t>
  </si>
  <si>
    <t>Kolom12144</t>
  </si>
  <si>
    <t>Kolom12145</t>
  </si>
  <si>
    <t>Kolom12146</t>
  </si>
  <si>
    <t>Kolom12147</t>
  </si>
  <si>
    <t>Kolom12148</t>
  </si>
  <si>
    <t>Kolom12149</t>
  </si>
  <si>
    <t>Kolom12150</t>
  </si>
  <si>
    <t>Kolom12151</t>
  </si>
  <si>
    <t>Kolom12152</t>
  </si>
  <si>
    <t>Kolom12153</t>
  </si>
  <si>
    <t>Kolom12154</t>
  </si>
  <si>
    <t>Kolom12155</t>
  </si>
  <si>
    <t>Kolom12156</t>
  </si>
  <si>
    <t>Kolom12157</t>
  </si>
  <si>
    <t>Kolom12158</t>
  </si>
  <si>
    <t>Kolom12159</t>
  </si>
  <si>
    <t>Kolom12160</t>
  </si>
  <si>
    <t>Kolom12161</t>
  </si>
  <si>
    <t>Kolom12162</t>
  </si>
  <si>
    <t>Kolom12163</t>
  </si>
  <si>
    <t>Kolom12164</t>
  </si>
  <si>
    <t>Kolom12165</t>
  </si>
  <si>
    <t>Kolom12166</t>
  </si>
  <si>
    <t>Kolom12167</t>
  </si>
  <si>
    <t>Kolom12168</t>
  </si>
  <si>
    <t>Kolom12169</t>
  </si>
  <si>
    <t>Kolom12170</t>
  </si>
  <si>
    <t>Kolom12171</t>
  </si>
  <si>
    <t>Kolom12172</t>
  </si>
  <si>
    <t>Kolom12173</t>
  </si>
  <si>
    <t>Kolom12174</t>
  </si>
  <si>
    <t>Kolom12175</t>
  </si>
  <si>
    <t>Kolom12176</t>
  </si>
  <si>
    <t>Kolom12177</t>
  </si>
  <si>
    <t>Kolom12178</t>
  </si>
  <si>
    <t>Kolom12179</t>
  </si>
  <si>
    <t>Kolom12180</t>
  </si>
  <si>
    <t>Kolom12181</t>
  </si>
  <si>
    <t>Kolom12182</t>
  </si>
  <si>
    <t>Kolom12183</t>
  </si>
  <si>
    <t>Kolom12184</t>
  </si>
  <si>
    <t>Kolom12185</t>
  </si>
  <si>
    <t>Kolom12186</t>
  </si>
  <si>
    <t>Kolom12187</t>
  </si>
  <si>
    <t>Kolom12188</t>
  </si>
  <si>
    <t>Kolom12189</t>
  </si>
  <si>
    <t>Kolom12190</t>
  </si>
  <si>
    <t>Kolom12191</t>
  </si>
  <si>
    <t>Kolom12192</t>
  </si>
  <si>
    <t>Kolom12193</t>
  </si>
  <si>
    <t>Kolom12194</t>
  </si>
  <si>
    <t>Kolom12195</t>
  </si>
  <si>
    <t>Kolom12196</t>
  </si>
  <si>
    <t>Kolom12197</t>
  </si>
  <si>
    <t>Kolom12198</t>
  </si>
  <si>
    <t>Kolom12199</t>
  </si>
  <si>
    <t>Kolom12200</t>
  </si>
  <si>
    <t>Kolom12201</t>
  </si>
  <si>
    <t>Kolom12202</t>
  </si>
  <si>
    <t>Kolom12203</t>
  </si>
  <si>
    <t>Kolom12204</t>
  </si>
  <si>
    <t>Kolom12205</t>
  </si>
  <si>
    <t>Kolom12206</t>
  </si>
  <si>
    <t>Kolom12207</t>
  </si>
  <si>
    <t>Kolom12208</t>
  </si>
  <si>
    <t>Kolom12209</t>
  </si>
  <si>
    <t>Kolom12210</t>
  </si>
  <si>
    <t>Kolom12211</t>
  </si>
  <si>
    <t>Kolom12212</t>
  </si>
  <si>
    <t>Kolom12213</t>
  </si>
  <si>
    <t>Kolom12214</t>
  </si>
  <si>
    <t>Kolom12215</t>
  </si>
  <si>
    <t>Kolom12216</t>
  </si>
  <si>
    <t>Kolom12217</t>
  </si>
  <si>
    <t>Kolom12218</t>
  </si>
  <si>
    <t>Kolom12219</t>
  </si>
  <si>
    <t>Kolom12220</t>
  </si>
  <si>
    <t>Kolom12221</t>
  </si>
  <si>
    <t>Kolom12222</t>
  </si>
  <si>
    <t>Kolom12223</t>
  </si>
  <si>
    <t>Kolom12224</t>
  </si>
  <si>
    <t>Kolom12225</t>
  </si>
  <si>
    <t>Kolom12226</t>
  </si>
  <si>
    <t>Kolom12227</t>
  </si>
  <si>
    <t>Kolom12228</t>
  </si>
  <si>
    <t>Kolom12229</t>
  </si>
  <si>
    <t>Kolom12230</t>
  </si>
  <si>
    <t>Kolom12231</t>
  </si>
  <si>
    <t>Kolom12232</t>
  </si>
  <si>
    <t>Kolom12233</t>
  </si>
  <si>
    <t>Kolom12234</t>
  </si>
  <si>
    <t>Kolom12235</t>
  </si>
  <si>
    <t>Kolom12236</t>
  </si>
  <si>
    <t>Kolom12237</t>
  </si>
  <si>
    <t>Kolom12238</t>
  </si>
  <si>
    <t>Kolom12239</t>
  </si>
  <si>
    <t>Kolom12240</t>
  </si>
  <si>
    <t>Kolom12241</t>
  </si>
  <si>
    <t>Kolom12242</t>
  </si>
  <si>
    <t>Kolom12243</t>
  </si>
  <si>
    <t>Kolom12244</t>
  </si>
  <si>
    <t>Kolom12245</t>
  </si>
  <si>
    <t>Kolom12246</t>
  </si>
  <si>
    <t>Kolom12247</t>
  </si>
  <si>
    <t>Kolom12248</t>
  </si>
  <si>
    <t>Kolom12249</t>
  </si>
  <si>
    <t>Kolom12250</t>
  </si>
  <si>
    <t>Kolom12251</t>
  </si>
  <si>
    <t>Kolom12252</t>
  </si>
  <si>
    <t>Kolom12253</t>
  </si>
  <si>
    <t>Kolom12254</t>
  </si>
  <si>
    <t>Kolom12255</t>
  </si>
  <si>
    <t>Kolom12256</t>
  </si>
  <si>
    <t>Kolom12257</t>
  </si>
  <si>
    <t>Kolom12258</t>
  </si>
  <si>
    <t>Kolom12259</t>
  </si>
  <si>
    <t>Kolom12260</t>
  </si>
  <si>
    <t>Kolom12261</t>
  </si>
  <si>
    <t>Kolom12262</t>
  </si>
  <si>
    <t>Kolom12263</t>
  </si>
  <si>
    <t>Kolom12264</t>
  </si>
  <si>
    <t>Kolom12265</t>
  </si>
  <si>
    <t>Kolom12266</t>
  </si>
  <si>
    <t>Kolom12267</t>
  </si>
  <si>
    <t>Kolom12268</t>
  </si>
  <si>
    <t>Kolom12269</t>
  </si>
  <si>
    <t>Kolom12270</t>
  </si>
  <si>
    <t>Kolom12271</t>
  </si>
  <si>
    <t>Kolom12272</t>
  </si>
  <si>
    <t>Kolom12273</t>
  </si>
  <si>
    <t>Kolom12274</t>
  </si>
  <si>
    <t>Kolom12275</t>
  </si>
  <si>
    <t>Kolom12276</t>
  </si>
  <si>
    <t>Kolom12277</t>
  </si>
  <si>
    <t>Kolom12278</t>
  </si>
  <si>
    <t>Kolom12279</t>
  </si>
  <si>
    <t>Kolom12280</t>
  </si>
  <si>
    <t>Kolom12281</t>
  </si>
  <si>
    <t>Kolom12282</t>
  </si>
  <si>
    <t>Kolom12283</t>
  </si>
  <si>
    <t>Kolom12284</t>
  </si>
  <si>
    <t>Kolom12285</t>
  </si>
  <si>
    <t>Kolom12286</t>
  </si>
  <si>
    <t>Kolom12287</t>
  </si>
  <si>
    <t>Kolom12288</t>
  </si>
  <si>
    <t>Kolom12289</t>
  </si>
  <si>
    <t>Kolom12290</t>
  </si>
  <si>
    <t>Kolom12291</t>
  </si>
  <si>
    <t>Kolom12292</t>
  </si>
  <si>
    <t>Kolom12293</t>
  </si>
  <si>
    <t>Kolom12294</t>
  </si>
  <si>
    <t>Kolom12295</t>
  </si>
  <si>
    <t>Kolom12296</t>
  </si>
  <si>
    <t>Kolom12297</t>
  </si>
  <si>
    <t>Kolom12298</t>
  </si>
  <si>
    <t>Kolom12299</t>
  </si>
  <si>
    <t>Kolom12300</t>
  </si>
  <si>
    <t>Kolom12301</t>
  </si>
  <si>
    <t>Kolom12302</t>
  </si>
  <si>
    <t>Kolom12303</t>
  </si>
  <si>
    <t>Kolom12304</t>
  </si>
  <si>
    <t>Kolom12305</t>
  </si>
  <si>
    <t>Kolom12306</t>
  </si>
  <si>
    <t>Kolom12307</t>
  </si>
  <si>
    <t>Kolom12308</t>
  </si>
  <si>
    <t>Kolom12309</t>
  </si>
  <si>
    <t>Kolom12310</t>
  </si>
  <si>
    <t>Kolom12311</t>
  </si>
  <si>
    <t>Kolom12312</t>
  </si>
  <si>
    <t>Kolom12313</t>
  </si>
  <si>
    <t>Kolom12314</t>
  </si>
  <si>
    <t>Kolom12315</t>
  </si>
  <si>
    <t>Kolom12316</t>
  </si>
  <si>
    <t>Kolom12317</t>
  </si>
  <si>
    <t>Kolom12318</t>
  </si>
  <si>
    <t>Kolom12319</t>
  </si>
  <si>
    <t>Kolom12320</t>
  </si>
  <si>
    <t>Kolom12321</t>
  </si>
  <si>
    <t>Kolom12322</t>
  </si>
  <si>
    <t>Kolom12323</t>
  </si>
  <si>
    <t>Kolom12324</t>
  </si>
  <si>
    <t>Kolom12325</t>
  </si>
  <si>
    <t>Kolom12326</t>
  </si>
  <si>
    <t>Kolom12327</t>
  </si>
  <si>
    <t>Kolom12328</t>
  </si>
  <si>
    <t>Kolom12329</t>
  </si>
  <si>
    <t>Kolom12330</t>
  </si>
  <si>
    <t>Kolom12331</t>
  </si>
  <si>
    <t>Kolom12332</t>
  </si>
  <si>
    <t>Kolom12333</t>
  </si>
  <si>
    <t>Kolom12334</t>
  </si>
  <si>
    <t>Kolom12335</t>
  </si>
  <si>
    <t>Kolom12336</t>
  </si>
  <si>
    <t>Kolom12337</t>
  </si>
  <si>
    <t>Kolom12338</t>
  </si>
  <si>
    <t>Kolom12339</t>
  </si>
  <si>
    <t>Kolom12340</t>
  </si>
  <si>
    <t>Kolom12341</t>
  </si>
  <si>
    <t>Kolom12342</t>
  </si>
  <si>
    <t>Kolom12343</t>
  </si>
  <si>
    <t>Kolom12344</t>
  </si>
  <si>
    <t>Kolom12345</t>
  </si>
  <si>
    <t>Kolom12346</t>
  </si>
  <si>
    <t>Kolom12347</t>
  </si>
  <si>
    <t>Kolom12348</t>
  </si>
  <si>
    <t>Kolom12349</t>
  </si>
  <si>
    <t>Kolom12350</t>
  </si>
  <si>
    <t>Kolom12351</t>
  </si>
  <si>
    <t>Kolom12352</t>
  </si>
  <si>
    <t>Kolom12353</t>
  </si>
  <si>
    <t>Kolom12354</t>
  </si>
  <si>
    <t>Kolom12355</t>
  </si>
  <si>
    <t>Kolom12356</t>
  </si>
  <si>
    <t>Kolom12357</t>
  </si>
  <si>
    <t>Kolom12358</t>
  </si>
  <si>
    <t>Kolom12359</t>
  </si>
  <si>
    <t>Kolom12360</t>
  </si>
  <si>
    <t>Kolom12361</t>
  </si>
  <si>
    <t>Kolom12362</t>
  </si>
  <si>
    <t>Kolom12363</t>
  </si>
  <si>
    <t>Kolom12364</t>
  </si>
  <si>
    <t>Kolom12365</t>
  </si>
  <si>
    <t>Kolom12366</t>
  </si>
  <si>
    <t>Kolom12367</t>
  </si>
  <si>
    <t>Kolom12368</t>
  </si>
  <si>
    <t>Kolom12369</t>
  </si>
  <si>
    <t>Kolom12370</t>
  </si>
  <si>
    <t>Kolom12371</t>
  </si>
  <si>
    <t>Kolom12372</t>
  </si>
  <si>
    <t>Kolom12373</t>
  </si>
  <si>
    <t>Kolom12374</t>
  </si>
  <si>
    <t>Kolom12375</t>
  </si>
  <si>
    <t>Kolom12376</t>
  </si>
  <si>
    <t>Kolom12377</t>
  </si>
  <si>
    <t>Kolom12378</t>
  </si>
  <si>
    <t>Kolom12379</t>
  </si>
  <si>
    <t>Kolom12380</t>
  </si>
  <si>
    <t>Kolom12381</t>
  </si>
  <si>
    <t>Kolom12382</t>
  </si>
  <si>
    <t>Kolom12383</t>
  </si>
  <si>
    <t>Kolom12384</t>
  </si>
  <si>
    <t>Kolom12385</t>
  </si>
  <si>
    <t>Kolom12386</t>
  </si>
  <si>
    <t>Kolom12387</t>
  </si>
  <si>
    <t>Kolom12388</t>
  </si>
  <si>
    <t>Kolom12389</t>
  </si>
  <si>
    <t>Kolom12390</t>
  </si>
  <si>
    <t>Kolom12391</t>
  </si>
  <si>
    <t>Kolom12392</t>
  </si>
  <si>
    <t>Kolom12393</t>
  </si>
  <si>
    <t>Kolom12394</t>
  </si>
  <si>
    <t>Kolom12395</t>
  </si>
  <si>
    <t>Kolom12396</t>
  </si>
  <si>
    <t>Kolom12397</t>
  </si>
  <si>
    <t>Kolom12398</t>
  </si>
  <si>
    <t>Kolom12399</t>
  </si>
  <si>
    <t>Kolom12400</t>
  </si>
  <si>
    <t>Kolom12401</t>
  </si>
  <si>
    <t>Kolom12402</t>
  </si>
  <si>
    <t>Kolom12403</t>
  </si>
  <si>
    <t>Kolom12404</t>
  </si>
  <si>
    <t>Kolom12405</t>
  </si>
  <si>
    <t>Kolom12406</t>
  </si>
  <si>
    <t>Kolom12407</t>
  </si>
  <si>
    <t>Kolom12408</t>
  </si>
  <si>
    <t>Kolom12409</t>
  </si>
  <si>
    <t>Kolom12410</t>
  </si>
  <si>
    <t>Kolom12411</t>
  </si>
  <si>
    <t>Kolom12412</t>
  </si>
  <si>
    <t>Kolom12413</t>
  </si>
  <si>
    <t>Kolom12414</t>
  </si>
  <si>
    <t>Kolom12415</t>
  </si>
  <si>
    <t>Kolom12416</t>
  </si>
  <si>
    <t>Kolom12417</t>
  </si>
  <si>
    <t>Kolom12418</t>
  </si>
  <si>
    <t>Kolom12419</t>
  </si>
  <si>
    <t>Kolom12420</t>
  </si>
  <si>
    <t>Kolom12421</t>
  </si>
  <si>
    <t>Kolom12422</t>
  </si>
  <si>
    <t>Kolom12423</t>
  </si>
  <si>
    <t>Kolom12424</t>
  </si>
  <si>
    <t>Kolom12425</t>
  </si>
  <si>
    <t>Kolom12426</t>
  </si>
  <si>
    <t>Kolom12427</t>
  </si>
  <si>
    <t>Kolom12428</t>
  </si>
  <si>
    <t>Kolom12429</t>
  </si>
  <si>
    <t>Kolom12430</t>
  </si>
  <si>
    <t>Kolom12431</t>
  </si>
  <si>
    <t>Kolom12432</t>
  </si>
  <si>
    <t>Kolom12433</t>
  </si>
  <si>
    <t>Kolom12434</t>
  </si>
  <si>
    <t>Kolom12435</t>
  </si>
  <si>
    <t>Kolom12436</t>
  </si>
  <si>
    <t>Kolom12437</t>
  </si>
  <si>
    <t>Kolom12438</t>
  </si>
  <si>
    <t>Kolom12439</t>
  </si>
  <si>
    <t>Kolom12440</t>
  </si>
  <si>
    <t>Kolom12441</t>
  </si>
  <si>
    <t>Kolom12442</t>
  </si>
  <si>
    <t>Kolom12443</t>
  </si>
  <si>
    <t>Kolom12444</t>
  </si>
  <si>
    <t>Kolom12445</t>
  </si>
  <si>
    <t>Kolom12446</t>
  </si>
  <si>
    <t>Kolom12447</t>
  </si>
  <si>
    <t>Kolom12448</t>
  </si>
  <si>
    <t>Kolom12449</t>
  </si>
  <si>
    <t>Kolom12450</t>
  </si>
  <si>
    <t>Kolom12451</t>
  </si>
  <si>
    <t>Kolom12452</t>
  </si>
  <si>
    <t>Kolom12453</t>
  </si>
  <si>
    <t>Kolom12454</t>
  </si>
  <si>
    <t>Kolom12455</t>
  </si>
  <si>
    <t>Kolom12456</t>
  </si>
  <si>
    <t>Kolom12457</t>
  </si>
  <si>
    <t>Kolom12458</t>
  </si>
  <si>
    <t>Kolom12459</t>
  </si>
  <si>
    <t>Kolom12460</t>
  </si>
  <si>
    <t>Kolom12461</t>
  </si>
  <si>
    <t>Kolom12462</t>
  </si>
  <si>
    <t>Kolom12463</t>
  </si>
  <si>
    <t>Kolom12464</t>
  </si>
  <si>
    <t>Kolom12465</t>
  </si>
  <si>
    <t>Kolom12466</t>
  </si>
  <si>
    <t>Kolom12467</t>
  </si>
  <si>
    <t>Kolom12468</t>
  </si>
  <si>
    <t>Kolom12469</t>
  </si>
  <si>
    <t>Kolom12470</t>
  </si>
  <si>
    <t>Kolom12471</t>
  </si>
  <si>
    <t>Kolom12472</t>
  </si>
  <si>
    <t>Kolom12473</t>
  </si>
  <si>
    <t>Kolom12474</t>
  </si>
  <si>
    <t>Kolom12475</t>
  </si>
  <si>
    <t>Kolom12476</t>
  </si>
  <si>
    <t>Kolom12477</t>
  </si>
  <si>
    <t>Kolom12478</t>
  </si>
  <si>
    <t>Kolom12479</t>
  </si>
  <si>
    <t>Kolom12480</t>
  </si>
  <si>
    <t>Kolom12481</t>
  </si>
  <si>
    <t>Kolom12482</t>
  </si>
  <si>
    <t>Kolom12483</t>
  </si>
  <si>
    <t>Kolom12484</t>
  </si>
  <si>
    <t>Kolom12485</t>
  </si>
  <si>
    <t>Kolom12486</t>
  </si>
  <si>
    <t>Kolom12487</t>
  </si>
  <si>
    <t>Kolom12488</t>
  </si>
  <si>
    <t>Kolom12489</t>
  </si>
  <si>
    <t>Kolom12490</t>
  </si>
  <si>
    <t>Kolom12491</t>
  </si>
  <si>
    <t>Kolom12492</t>
  </si>
  <si>
    <t>Kolom12493</t>
  </si>
  <si>
    <t>Kolom12494</t>
  </si>
  <si>
    <t>Kolom12495</t>
  </si>
  <si>
    <t>Kolom12496</t>
  </si>
  <si>
    <t>Kolom12497</t>
  </si>
  <si>
    <t>Kolom12498</t>
  </si>
  <si>
    <t>Kolom12499</t>
  </si>
  <si>
    <t>Kolom12500</t>
  </si>
  <si>
    <t>Kolom12501</t>
  </si>
  <si>
    <t>Kolom12502</t>
  </si>
  <si>
    <t>Kolom12503</t>
  </si>
  <si>
    <t>Kolom12504</t>
  </si>
  <si>
    <t>Kolom12505</t>
  </si>
  <si>
    <t>Kolom12506</t>
  </si>
  <si>
    <t>Kolom12507</t>
  </si>
  <si>
    <t>Kolom12508</t>
  </si>
  <si>
    <t>Kolom12509</t>
  </si>
  <si>
    <t>Kolom12510</t>
  </si>
  <si>
    <t>Kolom12511</t>
  </si>
  <si>
    <t>Kolom12512</t>
  </si>
  <si>
    <t>Kolom12513</t>
  </si>
  <si>
    <t>Kolom12514</t>
  </si>
  <si>
    <t>Kolom12515</t>
  </si>
  <si>
    <t>Kolom12516</t>
  </si>
  <si>
    <t>Kolom12517</t>
  </si>
  <si>
    <t>Kolom12518</t>
  </si>
  <si>
    <t>Kolom12519</t>
  </si>
  <si>
    <t>Kolom12520</t>
  </si>
  <si>
    <t>Kolom12521</t>
  </si>
  <si>
    <t>Kolom12522</t>
  </si>
  <si>
    <t>Kolom12523</t>
  </si>
  <si>
    <t>Kolom12524</t>
  </si>
  <si>
    <t>Kolom12525</t>
  </si>
  <si>
    <t>Kolom12526</t>
  </si>
  <si>
    <t>Kolom12527</t>
  </si>
  <si>
    <t>Kolom12528</t>
  </si>
  <si>
    <t>Kolom12529</t>
  </si>
  <si>
    <t>Kolom12530</t>
  </si>
  <si>
    <t>Kolom12531</t>
  </si>
  <si>
    <t>Kolom12532</t>
  </si>
  <si>
    <t>Kolom12533</t>
  </si>
  <si>
    <t>Kolom12534</t>
  </si>
  <si>
    <t>Kolom12535</t>
  </si>
  <si>
    <t>Kolom12536</t>
  </si>
  <si>
    <t>Kolom12537</t>
  </si>
  <si>
    <t>Kolom12538</t>
  </si>
  <si>
    <t>Kolom12539</t>
  </si>
  <si>
    <t>Kolom12540</t>
  </si>
  <si>
    <t>Kolom12541</t>
  </si>
  <si>
    <t>Kolom12542</t>
  </si>
  <si>
    <t>Kolom12543</t>
  </si>
  <si>
    <t>Kolom12544</t>
  </si>
  <si>
    <t>Kolom12545</t>
  </si>
  <si>
    <t>Kolom12546</t>
  </si>
  <si>
    <t>Kolom12547</t>
  </si>
  <si>
    <t>Kolom12548</t>
  </si>
  <si>
    <t>Kolom12549</t>
  </si>
  <si>
    <t>Kolom12550</t>
  </si>
  <si>
    <t>Kolom12551</t>
  </si>
  <si>
    <t>Kolom12552</t>
  </si>
  <si>
    <t>Kolom12553</t>
  </si>
  <si>
    <t>Kolom12554</t>
  </si>
  <si>
    <t>Kolom12555</t>
  </si>
  <si>
    <t>Kolom12556</t>
  </si>
  <si>
    <t>Kolom12557</t>
  </si>
  <si>
    <t>Kolom12558</t>
  </si>
  <si>
    <t>Kolom12559</t>
  </si>
  <si>
    <t>Kolom12560</t>
  </si>
  <si>
    <t>Kolom12561</t>
  </si>
  <si>
    <t>Kolom12562</t>
  </si>
  <si>
    <t>Kolom12563</t>
  </si>
  <si>
    <t>Kolom12564</t>
  </si>
  <si>
    <t>Kolom12565</t>
  </si>
  <si>
    <t>Kolom12566</t>
  </si>
  <si>
    <t>Kolom12567</t>
  </si>
  <si>
    <t>Kolom12568</t>
  </si>
  <si>
    <t>Kolom12569</t>
  </si>
  <si>
    <t>Kolom12570</t>
  </si>
  <si>
    <t>Kolom12571</t>
  </si>
  <si>
    <t>Kolom12572</t>
  </si>
  <si>
    <t>Kolom12573</t>
  </si>
  <si>
    <t>Kolom12574</t>
  </si>
  <si>
    <t>Kolom12575</t>
  </si>
  <si>
    <t>Kolom12576</t>
  </si>
  <si>
    <t>Kolom12577</t>
  </si>
  <si>
    <t>Kolom12578</t>
  </si>
  <si>
    <t>Kolom12579</t>
  </si>
  <si>
    <t>Kolom12580</t>
  </si>
  <si>
    <t>Kolom12581</t>
  </si>
  <si>
    <t>Kolom12582</t>
  </si>
  <si>
    <t>Kolom12583</t>
  </si>
  <si>
    <t>Kolom12584</t>
  </si>
  <si>
    <t>Kolom12585</t>
  </si>
  <si>
    <t>Kolom12586</t>
  </si>
  <si>
    <t>Kolom12587</t>
  </si>
  <si>
    <t>Kolom12588</t>
  </si>
  <si>
    <t>Kolom12589</t>
  </si>
  <si>
    <t>Kolom12590</t>
  </si>
  <si>
    <t>Kolom12591</t>
  </si>
  <si>
    <t>Kolom12592</t>
  </si>
  <si>
    <t>Kolom12593</t>
  </si>
  <si>
    <t>Kolom12594</t>
  </si>
  <si>
    <t>Kolom12595</t>
  </si>
  <si>
    <t>Kolom12596</t>
  </si>
  <si>
    <t>Kolom12597</t>
  </si>
  <si>
    <t>Kolom12598</t>
  </si>
  <si>
    <t>Kolom12599</t>
  </si>
  <si>
    <t>Kolom12600</t>
  </si>
  <si>
    <t>Kolom12601</t>
  </si>
  <si>
    <t>Kolom12602</t>
  </si>
  <si>
    <t>Kolom12603</t>
  </si>
  <si>
    <t>Kolom12604</t>
  </si>
  <si>
    <t>Kolom12605</t>
  </si>
  <si>
    <t>Kolom12606</t>
  </si>
  <si>
    <t>Kolom12607</t>
  </si>
  <si>
    <t>Kolom12608</t>
  </si>
  <si>
    <t>Kolom12609</t>
  </si>
  <si>
    <t>Kolom12610</t>
  </si>
  <si>
    <t>Kolom12611</t>
  </si>
  <si>
    <t>Kolom12612</t>
  </si>
  <si>
    <t>Kolom12613</t>
  </si>
  <si>
    <t>Kolom12614</t>
  </si>
  <si>
    <t>Kolom12615</t>
  </si>
  <si>
    <t>Kolom12616</t>
  </si>
  <si>
    <t>Kolom12617</t>
  </si>
  <si>
    <t>Kolom12618</t>
  </si>
  <si>
    <t>Kolom12619</t>
  </si>
  <si>
    <t>Kolom12620</t>
  </si>
  <si>
    <t>Kolom12621</t>
  </si>
  <si>
    <t>Kolom12622</t>
  </si>
  <si>
    <t>Kolom12623</t>
  </si>
  <si>
    <t>Kolom12624</t>
  </si>
  <si>
    <t>Kolom12625</t>
  </si>
  <si>
    <t>Kolom12626</t>
  </si>
  <si>
    <t>Kolom12627</t>
  </si>
  <si>
    <t>Kolom12628</t>
  </si>
  <si>
    <t>Kolom12629</t>
  </si>
  <si>
    <t>Kolom12630</t>
  </si>
  <si>
    <t>Kolom12631</t>
  </si>
  <si>
    <t>Kolom12632</t>
  </si>
  <si>
    <t>Kolom12633</t>
  </si>
  <si>
    <t>Kolom12634</t>
  </si>
  <si>
    <t>Kolom12635</t>
  </si>
  <si>
    <t>Kolom12636</t>
  </si>
  <si>
    <t>Kolom12637</t>
  </si>
  <si>
    <t>Kolom12638</t>
  </si>
  <si>
    <t>Kolom12639</t>
  </si>
  <si>
    <t>Kolom12640</t>
  </si>
  <si>
    <t>Kolom12641</t>
  </si>
  <si>
    <t>Kolom12642</t>
  </si>
  <si>
    <t>Kolom12643</t>
  </si>
  <si>
    <t>Kolom12644</t>
  </si>
  <si>
    <t>Kolom12645</t>
  </si>
  <si>
    <t>Kolom12646</t>
  </si>
  <si>
    <t>Kolom12647</t>
  </si>
  <si>
    <t>Kolom12648</t>
  </si>
  <si>
    <t>Kolom12649</t>
  </si>
  <si>
    <t>Kolom12650</t>
  </si>
  <si>
    <t>Kolom12651</t>
  </si>
  <si>
    <t>Kolom12652</t>
  </si>
  <si>
    <t>Kolom12653</t>
  </si>
  <si>
    <t>Kolom12654</t>
  </si>
  <si>
    <t>Kolom12655</t>
  </si>
  <si>
    <t>Kolom12656</t>
  </si>
  <si>
    <t>Kolom12657</t>
  </si>
  <si>
    <t>Kolom12658</t>
  </si>
  <si>
    <t>Kolom12659</t>
  </si>
  <si>
    <t>Kolom12660</t>
  </si>
  <si>
    <t>Kolom12661</t>
  </si>
  <si>
    <t>Kolom12662</t>
  </si>
  <si>
    <t>Kolom12663</t>
  </si>
  <si>
    <t>Kolom12664</t>
  </si>
  <si>
    <t>Kolom12665</t>
  </si>
  <si>
    <t>Kolom12666</t>
  </si>
  <si>
    <t>Kolom12667</t>
  </si>
  <si>
    <t>Kolom12668</t>
  </si>
  <si>
    <t>Kolom12669</t>
  </si>
  <si>
    <t>Kolom12670</t>
  </si>
  <si>
    <t>Kolom12671</t>
  </si>
  <si>
    <t>Kolom12672</t>
  </si>
  <si>
    <t>Kolom12673</t>
  </si>
  <si>
    <t>Kolom12674</t>
  </si>
  <si>
    <t>Kolom12675</t>
  </si>
  <si>
    <t>Kolom12676</t>
  </si>
  <si>
    <t>Kolom12677</t>
  </si>
  <si>
    <t>Kolom12678</t>
  </si>
  <si>
    <t>Kolom12679</t>
  </si>
  <si>
    <t>Kolom12680</t>
  </si>
  <si>
    <t>Kolom12681</t>
  </si>
  <si>
    <t>Kolom12682</t>
  </si>
  <si>
    <t>Kolom12683</t>
  </si>
  <si>
    <t>Kolom12684</t>
  </si>
  <si>
    <t>Kolom12685</t>
  </si>
  <si>
    <t>Kolom12686</t>
  </si>
  <si>
    <t>Kolom12687</t>
  </si>
  <si>
    <t>Kolom12688</t>
  </si>
  <si>
    <t>Kolom12689</t>
  </si>
  <si>
    <t>Kolom12690</t>
  </si>
  <si>
    <t>Kolom12691</t>
  </si>
  <si>
    <t>Kolom12692</t>
  </si>
  <si>
    <t>Kolom12693</t>
  </si>
  <si>
    <t>Kolom12694</t>
  </si>
  <si>
    <t>Kolom12695</t>
  </si>
  <si>
    <t>Kolom12696</t>
  </si>
  <si>
    <t>Kolom12697</t>
  </si>
  <si>
    <t>Kolom12698</t>
  </si>
  <si>
    <t>Kolom12699</t>
  </si>
  <si>
    <t>Kolom12700</t>
  </si>
  <si>
    <t>Kolom12701</t>
  </si>
  <si>
    <t>Kolom12702</t>
  </si>
  <si>
    <t>Kolom12703</t>
  </si>
  <si>
    <t>Kolom12704</t>
  </si>
  <si>
    <t>Kolom12705</t>
  </si>
  <si>
    <t>Kolom12706</t>
  </si>
  <si>
    <t>Kolom12707</t>
  </si>
  <si>
    <t>Kolom12708</t>
  </si>
  <si>
    <t>Kolom12709</t>
  </si>
  <si>
    <t>Kolom12710</t>
  </si>
  <si>
    <t>Kolom12711</t>
  </si>
  <si>
    <t>Kolom12712</t>
  </si>
  <si>
    <t>Kolom12713</t>
  </si>
  <si>
    <t>Kolom12714</t>
  </si>
  <si>
    <t>Kolom12715</t>
  </si>
  <si>
    <t>Kolom12716</t>
  </si>
  <si>
    <t>Kolom12717</t>
  </si>
  <si>
    <t>Kolom12718</t>
  </si>
  <si>
    <t>Kolom12719</t>
  </si>
  <si>
    <t>Kolom12720</t>
  </si>
  <si>
    <t>Kolom12721</t>
  </si>
  <si>
    <t>Kolom12722</t>
  </si>
  <si>
    <t>Kolom12723</t>
  </si>
  <si>
    <t>Kolom12724</t>
  </si>
  <si>
    <t>Kolom12725</t>
  </si>
  <si>
    <t>Kolom12726</t>
  </si>
  <si>
    <t>Kolom12727</t>
  </si>
  <si>
    <t>Kolom12728</t>
  </si>
  <si>
    <t>Kolom12729</t>
  </si>
  <si>
    <t>Kolom12730</t>
  </si>
  <si>
    <t>Kolom12731</t>
  </si>
  <si>
    <t>Kolom12732</t>
  </si>
  <si>
    <t>Kolom12733</t>
  </si>
  <si>
    <t>Kolom12734</t>
  </si>
  <si>
    <t>Kolom12735</t>
  </si>
  <si>
    <t>Kolom12736</t>
  </si>
  <si>
    <t>Kolom12737</t>
  </si>
  <si>
    <t>Kolom12738</t>
  </si>
  <si>
    <t>Kolom12739</t>
  </si>
  <si>
    <t>Kolom12740</t>
  </si>
  <si>
    <t>Kolom12741</t>
  </si>
  <si>
    <t>Kolom12742</t>
  </si>
  <si>
    <t>Kolom12743</t>
  </si>
  <si>
    <t>Kolom12744</t>
  </si>
  <si>
    <t>Kolom12745</t>
  </si>
  <si>
    <t>Kolom12746</t>
  </si>
  <si>
    <t>Kolom12747</t>
  </si>
  <si>
    <t>Kolom12748</t>
  </si>
  <si>
    <t>Kolom12749</t>
  </si>
  <si>
    <t>Kolom12750</t>
  </si>
  <si>
    <t>Kolom12751</t>
  </si>
  <si>
    <t>Kolom12752</t>
  </si>
  <si>
    <t>Kolom12753</t>
  </si>
  <si>
    <t>Kolom12754</t>
  </si>
  <si>
    <t>Kolom12755</t>
  </si>
  <si>
    <t>Kolom12756</t>
  </si>
  <si>
    <t>Kolom12757</t>
  </si>
  <si>
    <t>Kolom12758</t>
  </si>
  <si>
    <t>Kolom12759</t>
  </si>
  <si>
    <t>Kolom12760</t>
  </si>
  <si>
    <t>Kolom12761</t>
  </si>
  <si>
    <t>Kolom12762</t>
  </si>
  <si>
    <t>Kolom12763</t>
  </si>
  <si>
    <t>Kolom12764</t>
  </si>
  <si>
    <t>Kolom12765</t>
  </si>
  <si>
    <t>Kolom12766</t>
  </si>
  <si>
    <t>Kolom12767</t>
  </si>
  <si>
    <t>Kolom12768</t>
  </si>
  <si>
    <t>Kolom12769</t>
  </si>
  <si>
    <t>Kolom12770</t>
  </si>
  <si>
    <t>Kolom12771</t>
  </si>
  <si>
    <t>Kolom12772</t>
  </si>
  <si>
    <t>Kolom12773</t>
  </si>
  <si>
    <t>Kolom12774</t>
  </si>
  <si>
    <t>Kolom12775</t>
  </si>
  <si>
    <t>Kolom12776</t>
  </si>
  <si>
    <t>Kolom12777</t>
  </si>
  <si>
    <t>Kolom12778</t>
  </si>
  <si>
    <t>Kolom12779</t>
  </si>
  <si>
    <t>Kolom12780</t>
  </si>
  <si>
    <t>Kolom12781</t>
  </si>
  <si>
    <t>Kolom12782</t>
  </si>
  <si>
    <t>Kolom12783</t>
  </si>
  <si>
    <t>Kolom12784</t>
  </si>
  <si>
    <t>Kolom12785</t>
  </si>
  <si>
    <t>Kolom12786</t>
  </si>
  <si>
    <t>Kolom12787</t>
  </si>
  <si>
    <t>Kolom12788</t>
  </si>
  <si>
    <t>Kolom12789</t>
  </si>
  <si>
    <t>Kolom12790</t>
  </si>
  <si>
    <t>Kolom12791</t>
  </si>
  <si>
    <t>Kolom12792</t>
  </si>
  <si>
    <t>Kolom12793</t>
  </si>
  <si>
    <t>Kolom12794</t>
  </si>
  <si>
    <t>Kolom12795</t>
  </si>
  <si>
    <t>Kolom12796</t>
  </si>
  <si>
    <t>Kolom12797</t>
  </si>
  <si>
    <t>Kolom12798</t>
  </si>
  <si>
    <t>Kolom12799</t>
  </si>
  <si>
    <t>Kolom12800</t>
  </si>
  <si>
    <t>Kolom12801</t>
  </si>
  <si>
    <t>Kolom12802</t>
  </si>
  <si>
    <t>Kolom12803</t>
  </si>
  <si>
    <t>Kolom12804</t>
  </si>
  <si>
    <t>Kolom12805</t>
  </si>
  <si>
    <t>Kolom12806</t>
  </si>
  <si>
    <t>Kolom12807</t>
  </si>
  <si>
    <t>Kolom12808</t>
  </si>
  <si>
    <t>Kolom12809</t>
  </si>
  <si>
    <t>Kolom12810</t>
  </si>
  <si>
    <t>Kolom12811</t>
  </si>
  <si>
    <t>Kolom12812</t>
  </si>
  <si>
    <t>Kolom12813</t>
  </si>
  <si>
    <t>Kolom12814</t>
  </si>
  <si>
    <t>Kolom12815</t>
  </si>
  <si>
    <t>Kolom12816</t>
  </si>
  <si>
    <t>Kolom12817</t>
  </si>
  <si>
    <t>Kolom12818</t>
  </si>
  <si>
    <t>Kolom12819</t>
  </si>
  <si>
    <t>Kolom12820</t>
  </si>
  <si>
    <t>Kolom12821</t>
  </si>
  <si>
    <t>Kolom12822</t>
  </si>
  <si>
    <t>Kolom12823</t>
  </si>
  <si>
    <t>Kolom12824</t>
  </si>
  <si>
    <t>Kolom12825</t>
  </si>
  <si>
    <t>Kolom12826</t>
  </si>
  <si>
    <t>Kolom12827</t>
  </si>
  <si>
    <t>Kolom12828</t>
  </si>
  <si>
    <t>Kolom12829</t>
  </si>
  <si>
    <t>Kolom12830</t>
  </si>
  <si>
    <t>Kolom12831</t>
  </si>
  <si>
    <t>Kolom12832</t>
  </si>
  <si>
    <t>Kolom12833</t>
  </si>
  <si>
    <t>Kolom12834</t>
  </si>
  <si>
    <t>Kolom12835</t>
  </si>
  <si>
    <t>Kolom12836</t>
  </si>
  <si>
    <t>Kolom12837</t>
  </si>
  <si>
    <t>Kolom12838</t>
  </si>
  <si>
    <t>Kolom12839</t>
  </si>
  <si>
    <t>Kolom12840</t>
  </si>
  <si>
    <t>Kolom12841</t>
  </si>
  <si>
    <t>Kolom12842</t>
  </si>
  <si>
    <t>Kolom12843</t>
  </si>
  <si>
    <t>Kolom12844</t>
  </si>
  <si>
    <t>Kolom12845</t>
  </si>
  <si>
    <t>Kolom12846</t>
  </si>
  <si>
    <t>Kolom12847</t>
  </si>
  <si>
    <t>Kolom12848</t>
  </si>
  <si>
    <t>Kolom12849</t>
  </si>
  <si>
    <t>Kolom12850</t>
  </si>
  <si>
    <t>Kolom12851</t>
  </si>
  <si>
    <t>Kolom12852</t>
  </si>
  <si>
    <t>Kolom12853</t>
  </si>
  <si>
    <t>Kolom12854</t>
  </si>
  <si>
    <t>Kolom12855</t>
  </si>
  <si>
    <t>Kolom12856</t>
  </si>
  <si>
    <t>Kolom12857</t>
  </si>
  <si>
    <t>Kolom12858</t>
  </si>
  <si>
    <t>Kolom12859</t>
  </si>
  <si>
    <t>Kolom12860</t>
  </si>
  <si>
    <t>Kolom12861</t>
  </si>
  <si>
    <t>Kolom12862</t>
  </si>
  <si>
    <t>Kolom12863</t>
  </si>
  <si>
    <t>Kolom12864</t>
  </si>
  <si>
    <t>Kolom12865</t>
  </si>
  <si>
    <t>Kolom12866</t>
  </si>
  <si>
    <t>Kolom12867</t>
  </si>
  <si>
    <t>Kolom12868</t>
  </si>
  <si>
    <t>Kolom12869</t>
  </si>
  <si>
    <t>Kolom12870</t>
  </si>
  <si>
    <t>Kolom12871</t>
  </si>
  <si>
    <t>Kolom12872</t>
  </si>
  <si>
    <t>Kolom12873</t>
  </si>
  <si>
    <t>Kolom12874</t>
  </si>
  <si>
    <t>Kolom12875</t>
  </si>
  <si>
    <t>Kolom12876</t>
  </si>
  <si>
    <t>Kolom12877</t>
  </si>
  <si>
    <t>Kolom12878</t>
  </si>
  <si>
    <t>Kolom12879</t>
  </si>
  <si>
    <t>Kolom12880</t>
  </si>
  <si>
    <t>Kolom12881</t>
  </si>
  <si>
    <t>Kolom12882</t>
  </si>
  <si>
    <t>Kolom12883</t>
  </si>
  <si>
    <t>Kolom12884</t>
  </si>
  <si>
    <t>Kolom12885</t>
  </si>
  <si>
    <t>Kolom12886</t>
  </si>
  <si>
    <t>Kolom12887</t>
  </si>
  <si>
    <t>Kolom12888</t>
  </si>
  <si>
    <t>Kolom12889</t>
  </si>
  <si>
    <t>Kolom12890</t>
  </si>
  <si>
    <t>Kolom12891</t>
  </si>
  <si>
    <t>Kolom12892</t>
  </si>
  <si>
    <t>Kolom12893</t>
  </si>
  <si>
    <t>Kolom12894</t>
  </si>
  <si>
    <t>Kolom12895</t>
  </si>
  <si>
    <t>Kolom12896</t>
  </si>
  <si>
    <t>Kolom12897</t>
  </si>
  <si>
    <t>Kolom12898</t>
  </si>
  <si>
    <t>Kolom12899</t>
  </si>
  <si>
    <t>Kolom12900</t>
  </si>
  <si>
    <t>Kolom12901</t>
  </si>
  <si>
    <t>Kolom12902</t>
  </si>
  <si>
    <t>Kolom12903</t>
  </si>
  <si>
    <t>Kolom12904</t>
  </si>
  <si>
    <t>Kolom12905</t>
  </si>
  <si>
    <t>Kolom12906</t>
  </si>
  <si>
    <t>Kolom12907</t>
  </si>
  <si>
    <t>Kolom12908</t>
  </si>
  <si>
    <t>Kolom12909</t>
  </si>
  <si>
    <t>Kolom12910</t>
  </si>
  <si>
    <t>Kolom12911</t>
  </si>
  <si>
    <t>Kolom12912</t>
  </si>
  <si>
    <t>Kolom12913</t>
  </si>
  <si>
    <t>Kolom12914</t>
  </si>
  <si>
    <t>Kolom12915</t>
  </si>
  <si>
    <t>Kolom12916</t>
  </si>
  <si>
    <t>Kolom12917</t>
  </si>
  <si>
    <t>Kolom12918</t>
  </si>
  <si>
    <t>Kolom12919</t>
  </si>
  <si>
    <t>Kolom12920</t>
  </si>
  <si>
    <t>Kolom12921</t>
  </si>
  <si>
    <t>Kolom12922</t>
  </si>
  <si>
    <t>Kolom12923</t>
  </si>
  <si>
    <t>Kolom12924</t>
  </si>
  <si>
    <t>Kolom12925</t>
  </si>
  <si>
    <t>Kolom12926</t>
  </si>
  <si>
    <t>Kolom12927</t>
  </si>
  <si>
    <t>Kolom12928</t>
  </si>
  <si>
    <t>Kolom12929</t>
  </si>
  <si>
    <t>Kolom12930</t>
  </si>
  <si>
    <t>Kolom12931</t>
  </si>
  <si>
    <t>Kolom12932</t>
  </si>
  <si>
    <t>Kolom12933</t>
  </si>
  <si>
    <t>Kolom12934</t>
  </si>
  <si>
    <t>Kolom12935</t>
  </si>
  <si>
    <t>Kolom12936</t>
  </si>
  <si>
    <t>Kolom12937</t>
  </si>
  <si>
    <t>Kolom12938</t>
  </si>
  <si>
    <t>Kolom12939</t>
  </si>
  <si>
    <t>Kolom12940</t>
  </si>
  <si>
    <t>Kolom12941</t>
  </si>
  <si>
    <t>Kolom12942</t>
  </si>
  <si>
    <t>Kolom12943</t>
  </si>
  <si>
    <t>Kolom12944</t>
  </si>
  <si>
    <t>Kolom12945</t>
  </si>
  <si>
    <t>Kolom12946</t>
  </si>
  <si>
    <t>Kolom12947</t>
  </si>
  <si>
    <t>Kolom12948</t>
  </si>
  <si>
    <t>Kolom12949</t>
  </si>
  <si>
    <t>Kolom12950</t>
  </si>
  <si>
    <t>Kolom12951</t>
  </si>
  <si>
    <t>Kolom12952</t>
  </si>
  <si>
    <t>Kolom12953</t>
  </si>
  <si>
    <t>Kolom12954</t>
  </si>
  <si>
    <t>Kolom12955</t>
  </si>
  <si>
    <t>Kolom12956</t>
  </si>
  <si>
    <t>Kolom12957</t>
  </si>
  <si>
    <t>Kolom12958</t>
  </si>
  <si>
    <t>Kolom12959</t>
  </si>
  <si>
    <t>Kolom12960</t>
  </si>
  <si>
    <t>Kolom12961</t>
  </si>
  <si>
    <t>Kolom12962</t>
  </si>
  <si>
    <t>Kolom12963</t>
  </si>
  <si>
    <t>Kolom12964</t>
  </si>
  <si>
    <t>Kolom12965</t>
  </si>
  <si>
    <t>Kolom12966</t>
  </si>
  <si>
    <t>Kolom12967</t>
  </si>
  <si>
    <t>Kolom12968</t>
  </si>
  <si>
    <t>Kolom12969</t>
  </si>
  <si>
    <t>Kolom12970</t>
  </si>
  <si>
    <t>Kolom12971</t>
  </si>
  <si>
    <t>Kolom12972</t>
  </si>
  <si>
    <t>Kolom12973</t>
  </si>
  <si>
    <t>Kolom12974</t>
  </si>
  <si>
    <t>Kolom12975</t>
  </si>
  <si>
    <t>Kolom12976</t>
  </si>
  <si>
    <t>Kolom12977</t>
  </si>
  <si>
    <t>Kolom12978</t>
  </si>
  <si>
    <t>Kolom12979</t>
  </si>
  <si>
    <t>Kolom12980</t>
  </si>
  <si>
    <t>Kolom12981</t>
  </si>
  <si>
    <t>Kolom12982</t>
  </si>
  <si>
    <t>Kolom12983</t>
  </si>
  <si>
    <t>Kolom12984</t>
  </si>
  <si>
    <t>Kolom12985</t>
  </si>
  <si>
    <t>Kolom12986</t>
  </si>
  <si>
    <t>Kolom12987</t>
  </si>
  <si>
    <t>Kolom12988</t>
  </si>
  <si>
    <t>Kolom12989</t>
  </si>
  <si>
    <t>Kolom12990</t>
  </si>
  <si>
    <t>Kolom12991</t>
  </si>
  <si>
    <t>Kolom12992</t>
  </si>
  <si>
    <t>Kolom12993</t>
  </si>
  <si>
    <t>Kolom12994</t>
  </si>
  <si>
    <t>Kolom12995</t>
  </si>
  <si>
    <t>Kolom12996</t>
  </si>
  <si>
    <t>Kolom12997</t>
  </si>
  <si>
    <t>Kolom12998</t>
  </si>
  <si>
    <t>Kolom12999</t>
  </si>
  <si>
    <t>Kolom13000</t>
  </si>
  <si>
    <t>Kolom13001</t>
  </si>
  <si>
    <t>Kolom13002</t>
  </si>
  <si>
    <t>Kolom13003</t>
  </si>
  <si>
    <t>Kolom13004</t>
  </si>
  <si>
    <t>Kolom13005</t>
  </si>
  <si>
    <t>Kolom13006</t>
  </si>
  <si>
    <t>Kolom13007</t>
  </si>
  <si>
    <t>Kolom13008</t>
  </si>
  <si>
    <t>Kolom13009</t>
  </si>
  <si>
    <t>Kolom13010</t>
  </si>
  <si>
    <t>Kolom13011</t>
  </si>
  <si>
    <t>Kolom13012</t>
  </si>
  <si>
    <t>Kolom13013</t>
  </si>
  <si>
    <t>Kolom13014</t>
  </si>
  <si>
    <t>Kolom13015</t>
  </si>
  <si>
    <t>Kolom13016</t>
  </si>
  <si>
    <t>Kolom13017</t>
  </si>
  <si>
    <t>Kolom13018</t>
  </si>
  <si>
    <t>Kolom13019</t>
  </si>
  <si>
    <t>Kolom13020</t>
  </si>
  <si>
    <t>Kolom13021</t>
  </si>
  <si>
    <t>Kolom13022</t>
  </si>
  <si>
    <t>Kolom13023</t>
  </si>
  <si>
    <t>Kolom13024</t>
  </si>
  <si>
    <t>Kolom13025</t>
  </si>
  <si>
    <t>Kolom13026</t>
  </si>
  <si>
    <t>Kolom13027</t>
  </si>
  <si>
    <t>Kolom13028</t>
  </si>
  <si>
    <t>Kolom13029</t>
  </si>
  <si>
    <t>Kolom13030</t>
  </si>
  <si>
    <t>Kolom13031</t>
  </si>
  <si>
    <t>Kolom13032</t>
  </si>
  <si>
    <t>Kolom13033</t>
  </si>
  <si>
    <t>Kolom13034</t>
  </si>
  <si>
    <t>Kolom13035</t>
  </si>
  <si>
    <t>Kolom13036</t>
  </si>
  <si>
    <t>Kolom13037</t>
  </si>
  <si>
    <t>Kolom13038</t>
  </si>
  <si>
    <t>Kolom13039</t>
  </si>
  <si>
    <t>Kolom13040</t>
  </si>
  <si>
    <t>Kolom13041</t>
  </si>
  <si>
    <t>Kolom13042</t>
  </si>
  <si>
    <t>Kolom13043</t>
  </si>
  <si>
    <t>Kolom13044</t>
  </si>
  <si>
    <t>Kolom13045</t>
  </si>
  <si>
    <t>Kolom13046</t>
  </si>
  <si>
    <t>Kolom13047</t>
  </si>
  <si>
    <t>Kolom13048</t>
  </si>
  <si>
    <t>Kolom13049</t>
  </si>
  <si>
    <t>Kolom13050</t>
  </si>
  <si>
    <t>Kolom13051</t>
  </si>
  <si>
    <t>Kolom13052</t>
  </si>
  <si>
    <t>Kolom13053</t>
  </si>
  <si>
    <t>Kolom13054</t>
  </si>
  <si>
    <t>Kolom13055</t>
  </si>
  <si>
    <t>Kolom13056</t>
  </si>
  <si>
    <t>Kolom13057</t>
  </si>
  <si>
    <t>Kolom13058</t>
  </si>
  <si>
    <t>Kolom13059</t>
  </si>
  <si>
    <t>Kolom13060</t>
  </si>
  <si>
    <t>Kolom13061</t>
  </si>
  <si>
    <t>Kolom13062</t>
  </si>
  <si>
    <t>Kolom13063</t>
  </si>
  <si>
    <t>Kolom13064</t>
  </si>
  <si>
    <t>Kolom13065</t>
  </si>
  <si>
    <t>Kolom13066</t>
  </si>
  <si>
    <t>Kolom13067</t>
  </si>
  <si>
    <t>Kolom13068</t>
  </si>
  <si>
    <t>Kolom13069</t>
  </si>
  <si>
    <t>Kolom13070</t>
  </si>
  <si>
    <t>Kolom13071</t>
  </si>
  <si>
    <t>Kolom13072</t>
  </si>
  <si>
    <t>Kolom13073</t>
  </si>
  <si>
    <t>Kolom13074</t>
  </si>
  <si>
    <t>Kolom13075</t>
  </si>
  <si>
    <t>Kolom13076</t>
  </si>
  <si>
    <t>Kolom13077</t>
  </si>
  <si>
    <t>Kolom13078</t>
  </si>
  <si>
    <t>Kolom13079</t>
  </si>
  <si>
    <t>Kolom13080</t>
  </si>
  <si>
    <t>Kolom13081</t>
  </si>
  <si>
    <t>Kolom13082</t>
  </si>
  <si>
    <t>Kolom13083</t>
  </si>
  <si>
    <t>Kolom13084</t>
  </si>
  <si>
    <t>Kolom13085</t>
  </si>
  <si>
    <t>Kolom13086</t>
  </si>
  <si>
    <t>Kolom13087</t>
  </si>
  <si>
    <t>Kolom13088</t>
  </si>
  <si>
    <t>Kolom13089</t>
  </si>
  <si>
    <t>Kolom13090</t>
  </si>
  <si>
    <t>Kolom13091</t>
  </si>
  <si>
    <t>Kolom13092</t>
  </si>
  <si>
    <t>Kolom13093</t>
  </si>
  <si>
    <t>Kolom13094</t>
  </si>
  <si>
    <t>Kolom13095</t>
  </si>
  <si>
    <t>Kolom13096</t>
  </si>
  <si>
    <t>Kolom13097</t>
  </si>
  <si>
    <t>Kolom13098</t>
  </si>
  <si>
    <t>Kolom13099</t>
  </si>
  <si>
    <t>Kolom13100</t>
  </si>
  <si>
    <t>Kolom13101</t>
  </si>
  <si>
    <t>Kolom13102</t>
  </si>
  <si>
    <t>Kolom13103</t>
  </si>
  <si>
    <t>Kolom13104</t>
  </si>
  <si>
    <t>Kolom13105</t>
  </si>
  <si>
    <t>Kolom13106</t>
  </si>
  <si>
    <t>Kolom13107</t>
  </si>
  <si>
    <t>Kolom13108</t>
  </si>
  <si>
    <t>Kolom13109</t>
  </si>
  <si>
    <t>Kolom13110</t>
  </si>
  <si>
    <t>Kolom13111</t>
  </si>
  <si>
    <t>Kolom13112</t>
  </si>
  <si>
    <t>Kolom13113</t>
  </si>
  <si>
    <t>Kolom13114</t>
  </si>
  <si>
    <t>Kolom13115</t>
  </si>
  <si>
    <t>Kolom13116</t>
  </si>
  <si>
    <t>Kolom13117</t>
  </si>
  <si>
    <t>Kolom13118</t>
  </si>
  <si>
    <t>Kolom13119</t>
  </si>
  <si>
    <t>Kolom13120</t>
  </si>
  <si>
    <t>Kolom13121</t>
  </si>
  <si>
    <t>Kolom13122</t>
  </si>
  <si>
    <t>Kolom13123</t>
  </si>
  <si>
    <t>Kolom13124</t>
  </si>
  <si>
    <t>Kolom13125</t>
  </si>
  <si>
    <t>Kolom13126</t>
  </si>
  <si>
    <t>Kolom13127</t>
  </si>
  <si>
    <t>Kolom13128</t>
  </si>
  <si>
    <t>Kolom13129</t>
  </si>
  <si>
    <t>Kolom13130</t>
  </si>
  <si>
    <t>Kolom13131</t>
  </si>
  <si>
    <t>Kolom13132</t>
  </si>
  <si>
    <t>Kolom13133</t>
  </si>
  <si>
    <t>Kolom13134</t>
  </si>
  <si>
    <t>Kolom13135</t>
  </si>
  <si>
    <t>Kolom13136</t>
  </si>
  <si>
    <t>Kolom13137</t>
  </si>
  <si>
    <t>Kolom13138</t>
  </si>
  <si>
    <t>Kolom13139</t>
  </si>
  <si>
    <t>Kolom13140</t>
  </si>
  <si>
    <t>Kolom13141</t>
  </si>
  <si>
    <t>Kolom13142</t>
  </si>
  <si>
    <t>Kolom13143</t>
  </si>
  <si>
    <t>Kolom13144</t>
  </si>
  <si>
    <t>Kolom13145</t>
  </si>
  <si>
    <t>Kolom13146</t>
  </si>
  <si>
    <t>Kolom13147</t>
  </si>
  <si>
    <t>Kolom13148</t>
  </si>
  <si>
    <t>Kolom13149</t>
  </si>
  <si>
    <t>Kolom13150</t>
  </si>
  <si>
    <t>Kolom13151</t>
  </si>
  <si>
    <t>Kolom13152</t>
  </si>
  <si>
    <t>Kolom13153</t>
  </si>
  <si>
    <t>Kolom13154</t>
  </si>
  <si>
    <t>Kolom13155</t>
  </si>
  <si>
    <t>Kolom13156</t>
  </si>
  <si>
    <t>Kolom13157</t>
  </si>
  <si>
    <t>Kolom13158</t>
  </si>
  <si>
    <t>Kolom13159</t>
  </si>
  <si>
    <t>Kolom13160</t>
  </si>
  <si>
    <t>Kolom13161</t>
  </si>
  <si>
    <t>Kolom13162</t>
  </si>
  <si>
    <t>Kolom13163</t>
  </si>
  <si>
    <t>Kolom13164</t>
  </si>
  <si>
    <t>Kolom13165</t>
  </si>
  <si>
    <t>Kolom13166</t>
  </si>
  <si>
    <t>Kolom13167</t>
  </si>
  <si>
    <t>Kolom13168</t>
  </si>
  <si>
    <t>Kolom13169</t>
  </si>
  <si>
    <t>Kolom13170</t>
  </si>
  <si>
    <t>Kolom13171</t>
  </si>
  <si>
    <t>Kolom13172</t>
  </si>
  <si>
    <t>Kolom13173</t>
  </si>
  <si>
    <t>Kolom13174</t>
  </si>
  <si>
    <t>Kolom13175</t>
  </si>
  <si>
    <t>Kolom13176</t>
  </si>
  <si>
    <t>Kolom13177</t>
  </si>
  <si>
    <t>Kolom13178</t>
  </si>
  <si>
    <t>Kolom13179</t>
  </si>
  <si>
    <t>Kolom13180</t>
  </si>
  <si>
    <t>Kolom13181</t>
  </si>
  <si>
    <t>Kolom13182</t>
  </si>
  <si>
    <t>Kolom13183</t>
  </si>
  <si>
    <t>Kolom13184</t>
  </si>
  <si>
    <t>Kolom13185</t>
  </si>
  <si>
    <t>Kolom13186</t>
  </si>
  <si>
    <t>Kolom13187</t>
  </si>
  <si>
    <t>Kolom13188</t>
  </si>
  <si>
    <t>Kolom13189</t>
  </si>
  <si>
    <t>Kolom13190</t>
  </si>
  <si>
    <t>Kolom13191</t>
  </si>
  <si>
    <t>Kolom13192</t>
  </si>
  <si>
    <t>Kolom13193</t>
  </si>
  <si>
    <t>Kolom13194</t>
  </si>
  <si>
    <t>Kolom13195</t>
  </si>
  <si>
    <t>Kolom13196</t>
  </si>
  <si>
    <t>Kolom13197</t>
  </si>
  <si>
    <t>Kolom13198</t>
  </si>
  <si>
    <t>Kolom13199</t>
  </si>
  <si>
    <t>Kolom13200</t>
  </si>
  <si>
    <t>Kolom13201</t>
  </si>
  <si>
    <t>Kolom13202</t>
  </si>
  <si>
    <t>Kolom13203</t>
  </si>
  <si>
    <t>Kolom13204</t>
  </si>
  <si>
    <t>Kolom13205</t>
  </si>
  <si>
    <t>Kolom13206</t>
  </si>
  <si>
    <t>Kolom13207</t>
  </si>
  <si>
    <t>Kolom13208</t>
  </si>
  <si>
    <t>Kolom13209</t>
  </si>
  <si>
    <t>Kolom13210</t>
  </si>
  <si>
    <t>Kolom13211</t>
  </si>
  <si>
    <t>Kolom13212</t>
  </si>
  <si>
    <t>Kolom13213</t>
  </si>
  <si>
    <t>Kolom13214</t>
  </si>
  <si>
    <t>Kolom13215</t>
  </si>
  <si>
    <t>Kolom13216</t>
  </si>
  <si>
    <t>Kolom13217</t>
  </si>
  <si>
    <t>Kolom13218</t>
  </si>
  <si>
    <t>Kolom13219</t>
  </si>
  <si>
    <t>Kolom13220</t>
  </si>
  <si>
    <t>Kolom13221</t>
  </si>
  <si>
    <t>Kolom13222</t>
  </si>
  <si>
    <t>Kolom13223</t>
  </si>
  <si>
    <t>Kolom13224</t>
  </si>
  <si>
    <t>Kolom13225</t>
  </si>
  <si>
    <t>Kolom13226</t>
  </si>
  <si>
    <t>Kolom13227</t>
  </si>
  <si>
    <t>Kolom13228</t>
  </si>
  <si>
    <t>Kolom13229</t>
  </si>
  <si>
    <t>Kolom13230</t>
  </si>
  <si>
    <t>Kolom13231</t>
  </si>
  <si>
    <t>Kolom13232</t>
  </si>
  <si>
    <t>Kolom13233</t>
  </si>
  <si>
    <t>Kolom13234</t>
  </si>
  <si>
    <t>Kolom13235</t>
  </si>
  <si>
    <t>Kolom13236</t>
  </si>
  <si>
    <t>Kolom13237</t>
  </si>
  <si>
    <t>Kolom13238</t>
  </si>
  <si>
    <t>Kolom13239</t>
  </si>
  <si>
    <t>Kolom13240</t>
  </si>
  <si>
    <t>Kolom13241</t>
  </si>
  <si>
    <t>Kolom13242</t>
  </si>
  <si>
    <t>Kolom13243</t>
  </si>
  <si>
    <t>Kolom13244</t>
  </si>
  <si>
    <t>Kolom13245</t>
  </si>
  <si>
    <t>Kolom13246</t>
  </si>
  <si>
    <t>Kolom13247</t>
  </si>
  <si>
    <t>Kolom13248</t>
  </si>
  <si>
    <t>Kolom13249</t>
  </si>
  <si>
    <t>Kolom13250</t>
  </si>
  <si>
    <t>Kolom13251</t>
  </si>
  <si>
    <t>Kolom13252</t>
  </si>
  <si>
    <t>Kolom13253</t>
  </si>
  <si>
    <t>Kolom13254</t>
  </si>
  <si>
    <t>Kolom13255</t>
  </si>
  <si>
    <t>Kolom13256</t>
  </si>
  <si>
    <t>Kolom13257</t>
  </si>
  <si>
    <t>Kolom13258</t>
  </si>
  <si>
    <t>Kolom13259</t>
  </si>
  <si>
    <t>Kolom13260</t>
  </si>
  <si>
    <t>Kolom13261</t>
  </si>
  <si>
    <t>Kolom13262</t>
  </si>
  <si>
    <t>Kolom13263</t>
  </si>
  <si>
    <t>Kolom13264</t>
  </si>
  <si>
    <t>Kolom13265</t>
  </si>
  <si>
    <t>Kolom13266</t>
  </si>
  <si>
    <t>Kolom13267</t>
  </si>
  <si>
    <t>Kolom13268</t>
  </si>
  <si>
    <t>Kolom13269</t>
  </si>
  <si>
    <t>Kolom13270</t>
  </si>
  <si>
    <t>Kolom13271</t>
  </si>
  <si>
    <t>Kolom13272</t>
  </si>
  <si>
    <t>Kolom13273</t>
  </si>
  <si>
    <t>Kolom13274</t>
  </si>
  <si>
    <t>Kolom13275</t>
  </si>
  <si>
    <t>Kolom13276</t>
  </si>
  <si>
    <t>Kolom13277</t>
  </si>
  <si>
    <t>Kolom13278</t>
  </si>
  <si>
    <t>Kolom13279</t>
  </si>
  <si>
    <t>Kolom13280</t>
  </si>
  <si>
    <t>Kolom13281</t>
  </si>
  <si>
    <t>Kolom13282</t>
  </si>
  <si>
    <t>Kolom13283</t>
  </si>
  <si>
    <t>Kolom13284</t>
  </si>
  <si>
    <t>Kolom13285</t>
  </si>
  <si>
    <t>Kolom13286</t>
  </si>
  <si>
    <t>Kolom13287</t>
  </si>
  <si>
    <t>Kolom13288</t>
  </si>
  <si>
    <t>Kolom13289</t>
  </si>
  <si>
    <t>Kolom13290</t>
  </si>
  <si>
    <t>Kolom13291</t>
  </si>
  <si>
    <t>Kolom13292</t>
  </si>
  <si>
    <t>Kolom13293</t>
  </si>
  <si>
    <t>Kolom13294</t>
  </si>
  <si>
    <t>Kolom13295</t>
  </si>
  <si>
    <t>Kolom13296</t>
  </si>
  <si>
    <t>Kolom13297</t>
  </si>
  <si>
    <t>Kolom13298</t>
  </si>
  <si>
    <t>Kolom13299</t>
  </si>
  <si>
    <t>Kolom13300</t>
  </si>
  <si>
    <t>Kolom13301</t>
  </si>
  <si>
    <t>Kolom13302</t>
  </si>
  <si>
    <t>Kolom13303</t>
  </si>
  <si>
    <t>Kolom13304</t>
  </si>
  <si>
    <t>Kolom13305</t>
  </si>
  <si>
    <t>Kolom13306</t>
  </si>
  <si>
    <t>Kolom13307</t>
  </si>
  <si>
    <t>Kolom13308</t>
  </si>
  <si>
    <t>Kolom13309</t>
  </si>
  <si>
    <t>Kolom13310</t>
  </si>
  <si>
    <t>Kolom13311</t>
  </si>
  <si>
    <t>Kolom13312</t>
  </si>
  <si>
    <t>Kolom13313</t>
  </si>
  <si>
    <t>Kolom13314</t>
  </si>
  <si>
    <t>Kolom13315</t>
  </si>
  <si>
    <t>Kolom13316</t>
  </si>
  <si>
    <t>Kolom13317</t>
  </si>
  <si>
    <t>Kolom13318</t>
  </si>
  <si>
    <t>Kolom13319</t>
  </si>
  <si>
    <t>Kolom13320</t>
  </si>
  <si>
    <t>Kolom13321</t>
  </si>
  <si>
    <t>Kolom13322</t>
  </si>
  <si>
    <t>Kolom13323</t>
  </si>
  <si>
    <t>Kolom13324</t>
  </si>
  <si>
    <t>Kolom13325</t>
  </si>
  <si>
    <t>Kolom13326</t>
  </si>
  <si>
    <t>Kolom13327</t>
  </si>
  <si>
    <t>Kolom13328</t>
  </si>
  <si>
    <t>Kolom13329</t>
  </si>
  <si>
    <t>Kolom13330</t>
  </si>
  <si>
    <t>Kolom13331</t>
  </si>
  <si>
    <t>Kolom13332</t>
  </si>
  <si>
    <t>Kolom13333</t>
  </si>
  <si>
    <t>Kolom13334</t>
  </si>
  <si>
    <t>Kolom13335</t>
  </si>
  <si>
    <t>Kolom13336</t>
  </si>
  <si>
    <t>Kolom13337</t>
  </si>
  <si>
    <t>Kolom13338</t>
  </si>
  <si>
    <t>Kolom13339</t>
  </si>
  <si>
    <t>Kolom13340</t>
  </si>
  <si>
    <t>Kolom13341</t>
  </si>
  <si>
    <t>Kolom13342</t>
  </si>
  <si>
    <t>Kolom13343</t>
  </si>
  <si>
    <t>Kolom13344</t>
  </si>
  <si>
    <t>Kolom13345</t>
  </si>
  <si>
    <t>Kolom13346</t>
  </si>
  <si>
    <t>Kolom13347</t>
  </si>
  <si>
    <t>Kolom13348</t>
  </si>
  <si>
    <t>Kolom13349</t>
  </si>
  <si>
    <t>Kolom13350</t>
  </si>
  <si>
    <t>Kolom13351</t>
  </si>
  <si>
    <t>Kolom13352</t>
  </si>
  <si>
    <t>Kolom13353</t>
  </si>
  <si>
    <t>Kolom13354</t>
  </si>
  <si>
    <t>Kolom13355</t>
  </si>
  <si>
    <t>Kolom13356</t>
  </si>
  <si>
    <t>Kolom13357</t>
  </si>
  <si>
    <t>Kolom13358</t>
  </si>
  <si>
    <t>Kolom13359</t>
  </si>
  <si>
    <t>Kolom13360</t>
  </si>
  <si>
    <t>Kolom13361</t>
  </si>
  <si>
    <t>Kolom13362</t>
  </si>
  <si>
    <t>Kolom13363</t>
  </si>
  <si>
    <t>Kolom13364</t>
  </si>
  <si>
    <t>Kolom13365</t>
  </si>
  <si>
    <t>Kolom13366</t>
  </si>
  <si>
    <t>Kolom13367</t>
  </si>
  <si>
    <t>Kolom13368</t>
  </si>
  <si>
    <t>Kolom13369</t>
  </si>
  <si>
    <t>Kolom13370</t>
  </si>
  <si>
    <t>Kolom13371</t>
  </si>
  <si>
    <t>Kolom13372</t>
  </si>
  <si>
    <t>Kolom13373</t>
  </si>
  <si>
    <t>Kolom13374</t>
  </si>
  <si>
    <t>Kolom13375</t>
  </si>
  <si>
    <t>Kolom13376</t>
  </si>
  <si>
    <t>Kolom13377</t>
  </si>
  <si>
    <t>Kolom13378</t>
  </si>
  <si>
    <t>Kolom13379</t>
  </si>
  <si>
    <t>Kolom13380</t>
  </si>
  <si>
    <t>Kolom13381</t>
  </si>
  <si>
    <t>Kolom13382</t>
  </si>
  <si>
    <t>Kolom13383</t>
  </si>
  <si>
    <t>Kolom13384</t>
  </si>
  <si>
    <t>Kolom13385</t>
  </si>
  <si>
    <t>Kolom13386</t>
  </si>
  <si>
    <t>Kolom13387</t>
  </si>
  <si>
    <t>Kolom13388</t>
  </si>
  <si>
    <t>Kolom13389</t>
  </si>
  <si>
    <t>Kolom13390</t>
  </si>
  <si>
    <t>Kolom13391</t>
  </si>
  <si>
    <t>Kolom13392</t>
  </si>
  <si>
    <t>Kolom13393</t>
  </si>
  <si>
    <t>Kolom13394</t>
  </si>
  <si>
    <t>Kolom13395</t>
  </si>
  <si>
    <t>Kolom13396</t>
  </si>
  <si>
    <t>Kolom13397</t>
  </si>
  <si>
    <t>Kolom13398</t>
  </si>
  <si>
    <t>Kolom13399</t>
  </si>
  <si>
    <t>Kolom13400</t>
  </si>
  <si>
    <t>Kolom13401</t>
  </si>
  <si>
    <t>Kolom13402</t>
  </si>
  <si>
    <t>Kolom13403</t>
  </si>
  <si>
    <t>Kolom13404</t>
  </si>
  <si>
    <t>Kolom13405</t>
  </si>
  <si>
    <t>Kolom13406</t>
  </si>
  <si>
    <t>Kolom13407</t>
  </si>
  <si>
    <t>Kolom13408</t>
  </si>
  <si>
    <t>Kolom13409</t>
  </si>
  <si>
    <t>Kolom13410</t>
  </si>
  <si>
    <t>Kolom13411</t>
  </si>
  <si>
    <t>Kolom13412</t>
  </si>
  <si>
    <t>Kolom13413</t>
  </si>
  <si>
    <t>Kolom13414</t>
  </si>
  <si>
    <t>Kolom13415</t>
  </si>
  <si>
    <t>Kolom13416</t>
  </si>
  <si>
    <t>Kolom13417</t>
  </si>
  <si>
    <t>Kolom13418</t>
  </si>
  <si>
    <t>Kolom13419</t>
  </si>
  <si>
    <t>Kolom13420</t>
  </si>
  <si>
    <t>Kolom13421</t>
  </si>
  <si>
    <t>Kolom13422</t>
  </si>
  <si>
    <t>Kolom13423</t>
  </si>
  <si>
    <t>Kolom13424</t>
  </si>
  <si>
    <t>Kolom13425</t>
  </si>
  <si>
    <t>Kolom13426</t>
  </si>
  <si>
    <t>Kolom13427</t>
  </si>
  <si>
    <t>Kolom13428</t>
  </si>
  <si>
    <t>Kolom13429</t>
  </si>
  <si>
    <t>Kolom13430</t>
  </si>
  <si>
    <t>Kolom13431</t>
  </si>
  <si>
    <t>Kolom13432</t>
  </si>
  <si>
    <t>Kolom13433</t>
  </si>
  <si>
    <t>Kolom13434</t>
  </si>
  <si>
    <t>Kolom13435</t>
  </si>
  <si>
    <t>Kolom13436</t>
  </si>
  <si>
    <t>Kolom13437</t>
  </si>
  <si>
    <t>Kolom13438</t>
  </si>
  <si>
    <t>Kolom13439</t>
  </si>
  <si>
    <t>Kolom13440</t>
  </si>
  <si>
    <t>Kolom13441</t>
  </si>
  <si>
    <t>Kolom13442</t>
  </si>
  <si>
    <t>Kolom13443</t>
  </si>
  <si>
    <t>Kolom13444</t>
  </si>
  <si>
    <t>Kolom13445</t>
  </si>
  <si>
    <t>Kolom13446</t>
  </si>
  <si>
    <t>Kolom13447</t>
  </si>
  <si>
    <t>Kolom13448</t>
  </si>
  <si>
    <t>Kolom13449</t>
  </si>
  <si>
    <t>Kolom13450</t>
  </si>
  <si>
    <t>Kolom13451</t>
  </si>
  <si>
    <t>Kolom13452</t>
  </si>
  <si>
    <t>Kolom13453</t>
  </si>
  <si>
    <t>Kolom13454</t>
  </si>
  <si>
    <t>Kolom13455</t>
  </si>
  <si>
    <t>Kolom13456</t>
  </si>
  <si>
    <t>Kolom13457</t>
  </si>
  <si>
    <t>Kolom13458</t>
  </si>
  <si>
    <t>Kolom13459</t>
  </si>
  <si>
    <t>Kolom13460</t>
  </si>
  <si>
    <t>Kolom13461</t>
  </si>
  <si>
    <t>Kolom13462</t>
  </si>
  <si>
    <t>Kolom13463</t>
  </si>
  <si>
    <t>Kolom13464</t>
  </si>
  <si>
    <t>Kolom13465</t>
  </si>
  <si>
    <t>Kolom13466</t>
  </si>
  <si>
    <t>Kolom13467</t>
  </si>
  <si>
    <t>Kolom13468</t>
  </si>
  <si>
    <t>Kolom13469</t>
  </si>
  <si>
    <t>Kolom13470</t>
  </si>
  <si>
    <t>Kolom13471</t>
  </si>
  <si>
    <t>Kolom13472</t>
  </si>
  <si>
    <t>Kolom13473</t>
  </si>
  <si>
    <t>Kolom13474</t>
  </si>
  <si>
    <t>Kolom13475</t>
  </si>
  <si>
    <t>Kolom13476</t>
  </si>
  <si>
    <t>Kolom13477</t>
  </si>
  <si>
    <t>Kolom13478</t>
  </si>
  <si>
    <t>Kolom13479</t>
  </si>
  <si>
    <t>Kolom13480</t>
  </si>
  <si>
    <t>Kolom13481</t>
  </si>
  <si>
    <t>Kolom13482</t>
  </si>
  <si>
    <t>Kolom13483</t>
  </si>
  <si>
    <t>Kolom13484</t>
  </si>
  <si>
    <t>Kolom13485</t>
  </si>
  <si>
    <t>Kolom13486</t>
  </si>
  <si>
    <t>Kolom13487</t>
  </si>
  <si>
    <t>Kolom13488</t>
  </si>
  <si>
    <t>Kolom13489</t>
  </si>
  <si>
    <t>Kolom13490</t>
  </si>
  <si>
    <t>Kolom13491</t>
  </si>
  <si>
    <t>Kolom13492</t>
  </si>
  <si>
    <t>Kolom13493</t>
  </si>
  <si>
    <t>Kolom13494</t>
  </si>
  <si>
    <t>Kolom13495</t>
  </si>
  <si>
    <t>Kolom13496</t>
  </si>
  <si>
    <t>Kolom13497</t>
  </si>
  <si>
    <t>Kolom13498</t>
  </si>
  <si>
    <t>Kolom13499</t>
  </si>
  <si>
    <t>Kolom13500</t>
  </si>
  <si>
    <t>Kolom13501</t>
  </si>
  <si>
    <t>Kolom13502</t>
  </si>
  <si>
    <t>Kolom13503</t>
  </si>
  <si>
    <t>Kolom13504</t>
  </si>
  <si>
    <t>Kolom13505</t>
  </si>
  <si>
    <t>Kolom13506</t>
  </si>
  <si>
    <t>Kolom13507</t>
  </si>
  <si>
    <t>Kolom13508</t>
  </si>
  <si>
    <t>Kolom13509</t>
  </si>
  <si>
    <t>Kolom13510</t>
  </si>
  <si>
    <t>Kolom13511</t>
  </si>
  <si>
    <t>Kolom13512</t>
  </si>
  <si>
    <t>Kolom13513</t>
  </si>
  <si>
    <t>Kolom13514</t>
  </si>
  <si>
    <t>Kolom13515</t>
  </si>
  <si>
    <t>Kolom13516</t>
  </si>
  <si>
    <t>Kolom13517</t>
  </si>
  <si>
    <t>Kolom13518</t>
  </si>
  <si>
    <t>Kolom13519</t>
  </si>
  <si>
    <t>Kolom13520</t>
  </si>
  <si>
    <t>Kolom13521</t>
  </si>
  <si>
    <t>Kolom13522</t>
  </si>
  <si>
    <t>Kolom13523</t>
  </si>
  <si>
    <t>Kolom13524</t>
  </si>
  <si>
    <t>Kolom13525</t>
  </si>
  <si>
    <t>Kolom13526</t>
  </si>
  <si>
    <t>Kolom13527</t>
  </si>
  <si>
    <t>Kolom13528</t>
  </si>
  <si>
    <t>Kolom13529</t>
  </si>
  <si>
    <t>Kolom13530</t>
  </si>
  <si>
    <t>Kolom13531</t>
  </si>
  <si>
    <t>Kolom13532</t>
  </si>
  <si>
    <t>Kolom13533</t>
  </si>
  <si>
    <t>Kolom13534</t>
  </si>
  <si>
    <t>Kolom13535</t>
  </si>
  <si>
    <t>Kolom13536</t>
  </si>
  <si>
    <t>Kolom13537</t>
  </si>
  <si>
    <t>Kolom13538</t>
  </si>
  <si>
    <t>Kolom13539</t>
  </si>
  <si>
    <t>Kolom13540</t>
  </si>
  <si>
    <t>Kolom13541</t>
  </si>
  <si>
    <t>Kolom13542</t>
  </si>
  <si>
    <t>Kolom13543</t>
  </si>
  <si>
    <t>Kolom13544</t>
  </si>
  <si>
    <t>Kolom13545</t>
  </si>
  <si>
    <t>Kolom13546</t>
  </si>
  <si>
    <t>Kolom13547</t>
  </si>
  <si>
    <t>Kolom13548</t>
  </si>
  <si>
    <t>Kolom13549</t>
  </si>
  <si>
    <t>Kolom13550</t>
  </si>
  <si>
    <t>Kolom13551</t>
  </si>
  <si>
    <t>Kolom13552</t>
  </si>
  <si>
    <t>Kolom13553</t>
  </si>
  <si>
    <t>Kolom13554</t>
  </si>
  <si>
    <t>Kolom13555</t>
  </si>
  <si>
    <t>Kolom13556</t>
  </si>
  <si>
    <t>Kolom13557</t>
  </si>
  <si>
    <t>Kolom13558</t>
  </si>
  <si>
    <t>Kolom13559</t>
  </si>
  <si>
    <t>Kolom13560</t>
  </si>
  <si>
    <t>Kolom13561</t>
  </si>
  <si>
    <t>Kolom13562</t>
  </si>
  <si>
    <t>Kolom13563</t>
  </si>
  <si>
    <t>Kolom13564</t>
  </si>
  <si>
    <t>Kolom13565</t>
  </si>
  <si>
    <t>Kolom13566</t>
  </si>
  <si>
    <t>Kolom13567</t>
  </si>
  <si>
    <t>Kolom13568</t>
  </si>
  <si>
    <t>Kolom13569</t>
  </si>
  <si>
    <t>Kolom13570</t>
  </si>
  <si>
    <t>Kolom13571</t>
  </si>
  <si>
    <t>Kolom13572</t>
  </si>
  <si>
    <t>Kolom13573</t>
  </si>
  <si>
    <t>Kolom13574</t>
  </si>
  <si>
    <t>Kolom13575</t>
  </si>
  <si>
    <t>Kolom13576</t>
  </si>
  <si>
    <t>Kolom13577</t>
  </si>
  <si>
    <t>Kolom13578</t>
  </si>
  <si>
    <t>Kolom13579</t>
  </si>
  <si>
    <t>Kolom13580</t>
  </si>
  <si>
    <t>Kolom13581</t>
  </si>
  <si>
    <t>Kolom13582</t>
  </si>
  <si>
    <t>Kolom13583</t>
  </si>
  <si>
    <t>Kolom13584</t>
  </si>
  <si>
    <t>Kolom13585</t>
  </si>
  <si>
    <t>Kolom13586</t>
  </si>
  <si>
    <t>Kolom13587</t>
  </si>
  <si>
    <t>Kolom13588</t>
  </si>
  <si>
    <t>Kolom13589</t>
  </si>
  <si>
    <t>Kolom13590</t>
  </si>
  <si>
    <t>Kolom13591</t>
  </si>
  <si>
    <t>Kolom13592</t>
  </si>
  <si>
    <t>Kolom13593</t>
  </si>
  <si>
    <t>Kolom13594</t>
  </si>
  <si>
    <t>Kolom13595</t>
  </si>
  <si>
    <t>Kolom13596</t>
  </si>
  <si>
    <t>Kolom13597</t>
  </si>
  <si>
    <t>Kolom13598</t>
  </si>
  <si>
    <t>Kolom13599</t>
  </si>
  <si>
    <t>Kolom13600</t>
  </si>
  <si>
    <t>Kolom13601</t>
  </si>
  <si>
    <t>Kolom13602</t>
  </si>
  <si>
    <t>Kolom13603</t>
  </si>
  <si>
    <t>Kolom13604</t>
  </si>
  <si>
    <t>Kolom13605</t>
  </si>
  <si>
    <t>Kolom13606</t>
  </si>
  <si>
    <t>Kolom13607</t>
  </si>
  <si>
    <t>Kolom13608</t>
  </si>
  <si>
    <t>Kolom13609</t>
  </si>
  <si>
    <t>Kolom13610</t>
  </si>
  <si>
    <t>Kolom13611</t>
  </si>
  <si>
    <t>Kolom13612</t>
  </si>
  <si>
    <t>Kolom13613</t>
  </si>
  <si>
    <t>Kolom13614</t>
  </si>
  <si>
    <t>Kolom13615</t>
  </si>
  <si>
    <t>Kolom13616</t>
  </si>
  <si>
    <t>Kolom13617</t>
  </si>
  <si>
    <t>Kolom13618</t>
  </si>
  <si>
    <t>Kolom13619</t>
  </si>
  <si>
    <t>Kolom13620</t>
  </si>
  <si>
    <t>Kolom13621</t>
  </si>
  <si>
    <t>Kolom13622</t>
  </si>
  <si>
    <t>Kolom13623</t>
  </si>
  <si>
    <t>Kolom13624</t>
  </si>
  <si>
    <t>Kolom13625</t>
  </si>
  <si>
    <t>Kolom13626</t>
  </si>
  <si>
    <t>Kolom13627</t>
  </si>
  <si>
    <t>Kolom13628</t>
  </si>
  <si>
    <t>Kolom13629</t>
  </si>
  <si>
    <t>Kolom13630</t>
  </si>
  <si>
    <t>Kolom13631</t>
  </si>
  <si>
    <t>Kolom13632</t>
  </si>
  <si>
    <t>Kolom13633</t>
  </si>
  <si>
    <t>Kolom13634</t>
  </si>
  <si>
    <t>Kolom13635</t>
  </si>
  <si>
    <t>Kolom13636</t>
  </si>
  <si>
    <t>Kolom13637</t>
  </si>
  <si>
    <t>Kolom13638</t>
  </si>
  <si>
    <t>Kolom13639</t>
  </si>
  <si>
    <t>Kolom13640</t>
  </si>
  <si>
    <t>Kolom13641</t>
  </si>
  <si>
    <t>Kolom13642</t>
  </si>
  <si>
    <t>Kolom13643</t>
  </si>
  <si>
    <t>Kolom13644</t>
  </si>
  <si>
    <t>Kolom13645</t>
  </si>
  <si>
    <t>Kolom13646</t>
  </si>
  <si>
    <t>Kolom13647</t>
  </si>
  <si>
    <t>Kolom13648</t>
  </si>
  <si>
    <t>Kolom13649</t>
  </si>
  <si>
    <t>Kolom13650</t>
  </si>
  <si>
    <t>Kolom13651</t>
  </si>
  <si>
    <t>Kolom13652</t>
  </si>
  <si>
    <t>Kolom13653</t>
  </si>
  <si>
    <t>Kolom13654</t>
  </si>
  <si>
    <t>Kolom13655</t>
  </si>
  <si>
    <t>Kolom13656</t>
  </si>
  <si>
    <t>Kolom13657</t>
  </si>
  <si>
    <t>Kolom13658</t>
  </si>
  <si>
    <t>Kolom13659</t>
  </si>
  <si>
    <t>Kolom13660</t>
  </si>
  <si>
    <t>Kolom13661</t>
  </si>
  <si>
    <t>Kolom13662</t>
  </si>
  <si>
    <t>Kolom13663</t>
  </si>
  <si>
    <t>Kolom13664</t>
  </si>
  <si>
    <t>Kolom13665</t>
  </si>
  <si>
    <t>Kolom13666</t>
  </si>
  <si>
    <t>Kolom13667</t>
  </si>
  <si>
    <t>Kolom13668</t>
  </si>
  <si>
    <t>Kolom13669</t>
  </si>
  <si>
    <t>Kolom13670</t>
  </si>
  <si>
    <t>Kolom13671</t>
  </si>
  <si>
    <t>Kolom13672</t>
  </si>
  <si>
    <t>Kolom13673</t>
  </si>
  <si>
    <t>Kolom13674</t>
  </si>
  <si>
    <t>Kolom13675</t>
  </si>
  <si>
    <t>Kolom13676</t>
  </si>
  <si>
    <t>Kolom13677</t>
  </si>
  <si>
    <t>Kolom13678</t>
  </si>
  <si>
    <t>Kolom13679</t>
  </si>
  <si>
    <t>Kolom13680</t>
  </si>
  <si>
    <t>Kolom13681</t>
  </si>
  <si>
    <t>Kolom13682</t>
  </si>
  <si>
    <t>Kolom13683</t>
  </si>
  <si>
    <t>Kolom13684</t>
  </si>
  <si>
    <t>Kolom13685</t>
  </si>
  <si>
    <t>Kolom13686</t>
  </si>
  <si>
    <t>Kolom13687</t>
  </si>
  <si>
    <t>Kolom13688</t>
  </si>
  <si>
    <t>Kolom13689</t>
  </si>
  <si>
    <t>Kolom13690</t>
  </si>
  <si>
    <t>Kolom13691</t>
  </si>
  <si>
    <t>Kolom13692</t>
  </si>
  <si>
    <t>Kolom13693</t>
  </si>
  <si>
    <t>Kolom13694</t>
  </si>
  <si>
    <t>Kolom13695</t>
  </si>
  <si>
    <t>Kolom13696</t>
  </si>
  <si>
    <t>Kolom13697</t>
  </si>
  <si>
    <t>Kolom13698</t>
  </si>
  <si>
    <t>Kolom13699</t>
  </si>
  <si>
    <t>Kolom13700</t>
  </si>
  <si>
    <t>Kolom13701</t>
  </si>
  <si>
    <t>Kolom13702</t>
  </si>
  <si>
    <t>Kolom13703</t>
  </si>
  <si>
    <t>Kolom13704</t>
  </si>
  <si>
    <t>Kolom13705</t>
  </si>
  <si>
    <t>Kolom13706</t>
  </si>
  <si>
    <t>Kolom13707</t>
  </si>
  <si>
    <t>Kolom13708</t>
  </si>
  <si>
    <t>Kolom13709</t>
  </si>
  <si>
    <t>Kolom13710</t>
  </si>
  <si>
    <t>Kolom13711</t>
  </si>
  <si>
    <t>Kolom13712</t>
  </si>
  <si>
    <t>Kolom13713</t>
  </si>
  <si>
    <t>Kolom13714</t>
  </si>
  <si>
    <t>Kolom13715</t>
  </si>
  <si>
    <t>Kolom13716</t>
  </si>
  <si>
    <t>Kolom13717</t>
  </si>
  <si>
    <t>Kolom13718</t>
  </si>
  <si>
    <t>Kolom13719</t>
  </si>
  <si>
    <t>Kolom13720</t>
  </si>
  <si>
    <t>Kolom13721</t>
  </si>
  <si>
    <t>Kolom13722</t>
  </si>
  <si>
    <t>Kolom13723</t>
  </si>
  <si>
    <t>Kolom13724</t>
  </si>
  <si>
    <t>Kolom13725</t>
  </si>
  <si>
    <t>Kolom13726</t>
  </si>
  <si>
    <t>Kolom13727</t>
  </si>
  <si>
    <t>Kolom13728</t>
  </si>
  <si>
    <t>Kolom13729</t>
  </si>
  <si>
    <t>Kolom13730</t>
  </si>
  <si>
    <t>Kolom13731</t>
  </si>
  <si>
    <t>Kolom13732</t>
  </si>
  <si>
    <t>Kolom13733</t>
  </si>
  <si>
    <t>Kolom13734</t>
  </si>
  <si>
    <t>Kolom13735</t>
  </si>
  <si>
    <t>Kolom13736</t>
  </si>
  <si>
    <t>Kolom13737</t>
  </si>
  <si>
    <t>Kolom13738</t>
  </si>
  <si>
    <t>Kolom13739</t>
  </si>
  <si>
    <t>Kolom13740</t>
  </si>
  <si>
    <t>Kolom13741</t>
  </si>
  <si>
    <t>Kolom13742</t>
  </si>
  <si>
    <t>Kolom13743</t>
  </si>
  <si>
    <t>Kolom13744</t>
  </si>
  <si>
    <t>Kolom13745</t>
  </si>
  <si>
    <t>Kolom13746</t>
  </si>
  <si>
    <t>Kolom13747</t>
  </si>
  <si>
    <t>Kolom13748</t>
  </si>
  <si>
    <t>Kolom13749</t>
  </si>
  <si>
    <t>Kolom13750</t>
  </si>
  <si>
    <t>Kolom13751</t>
  </si>
  <si>
    <t>Kolom13752</t>
  </si>
  <si>
    <t>Kolom13753</t>
  </si>
  <si>
    <t>Kolom13754</t>
  </si>
  <si>
    <t>Kolom13755</t>
  </si>
  <si>
    <t>Kolom13756</t>
  </si>
  <si>
    <t>Kolom13757</t>
  </si>
  <si>
    <t>Kolom13758</t>
  </si>
  <si>
    <t>Kolom13759</t>
  </si>
  <si>
    <t>Kolom13760</t>
  </si>
  <si>
    <t>Kolom13761</t>
  </si>
  <si>
    <t>Kolom13762</t>
  </si>
  <si>
    <t>Kolom13763</t>
  </si>
  <si>
    <t>Kolom13764</t>
  </si>
  <si>
    <t>Kolom13765</t>
  </si>
  <si>
    <t>Kolom13766</t>
  </si>
  <si>
    <t>Kolom13767</t>
  </si>
  <si>
    <t>Kolom13768</t>
  </si>
  <si>
    <t>Kolom13769</t>
  </si>
  <si>
    <t>Kolom13770</t>
  </si>
  <si>
    <t>Kolom13771</t>
  </si>
  <si>
    <t>Kolom13772</t>
  </si>
  <si>
    <t>Kolom13773</t>
  </si>
  <si>
    <t>Kolom13774</t>
  </si>
  <si>
    <t>Kolom13775</t>
  </si>
  <si>
    <t>Kolom13776</t>
  </si>
  <si>
    <t>Kolom13777</t>
  </si>
  <si>
    <t>Kolom13778</t>
  </si>
  <si>
    <t>Kolom13779</t>
  </si>
  <si>
    <t>Kolom13780</t>
  </si>
  <si>
    <t>Kolom13781</t>
  </si>
  <si>
    <t>Kolom13782</t>
  </si>
  <si>
    <t>Kolom13783</t>
  </si>
  <si>
    <t>Kolom13784</t>
  </si>
  <si>
    <t>Kolom13785</t>
  </si>
  <si>
    <t>Kolom13786</t>
  </si>
  <si>
    <t>Kolom13787</t>
  </si>
  <si>
    <t>Kolom13788</t>
  </si>
  <si>
    <t>Kolom13789</t>
  </si>
  <si>
    <t>Kolom13790</t>
  </si>
  <si>
    <t>Kolom13791</t>
  </si>
  <si>
    <t>Kolom13792</t>
  </si>
  <si>
    <t>Kolom13793</t>
  </si>
  <si>
    <t>Kolom13794</t>
  </si>
  <si>
    <t>Kolom13795</t>
  </si>
  <si>
    <t>Kolom13796</t>
  </si>
  <si>
    <t>Kolom13797</t>
  </si>
  <si>
    <t>Kolom13798</t>
  </si>
  <si>
    <t>Kolom13799</t>
  </si>
  <si>
    <t>Kolom13800</t>
  </si>
  <si>
    <t>Kolom13801</t>
  </si>
  <si>
    <t>Kolom13802</t>
  </si>
  <si>
    <t>Kolom13803</t>
  </si>
  <si>
    <t>Kolom13804</t>
  </si>
  <si>
    <t>Kolom13805</t>
  </si>
  <si>
    <t>Kolom13806</t>
  </si>
  <si>
    <t>Kolom13807</t>
  </si>
  <si>
    <t>Kolom13808</t>
  </si>
  <si>
    <t>Kolom13809</t>
  </si>
  <si>
    <t>Kolom13810</t>
  </si>
  <si>
    <t>Kolom13811</t>
  </si>
  <si>
    <t>Kolom13812</t>
  </si>
  <si>
    <t>Kolom13813</t>
  </si>
  <si>
    <t>Kolom13814</t>
  </si>
  <si>
    <t>Kolom13815</t>
  </si>
  <si>
    <t>Kolom13816</t>
  </si>
  <si>
    <t>Kolom13817</t>
  </si>
  <si>
    <t>Kolom13818</t>
  </si>
  <si>
    <t>Kolom13819</t>
  </si>
  <si>
    <t>Kolom13820</t>
  </si>
  <si>
    <t>Kolom13821</t>
  </si>
  <si>
    <t>Kolom13822</t>
  </si>
  <si>
    <t>Kolom13823</t>
  </si>
  <si>
    <t>Kolom13824</t>
  </si>
  <si>
    <t>Kolom13825</t>
  </si>
  <si>
    <t>Kolom13826</t>
  </si>
  <si>
    <t>Kolom13827</t>
  </si>
  <si>
    <t>Kolom13828</t>
  </si>
  <si>
    <t>Kolom13829</t>
  </si>
  <si>
    <t>Kolom13830</t>
  </si>
  <si>
    <t>Kolom13831</t>
  </si>
  <si>
    <t>Kolom13832</t>
  </si>
  <si>
    <t>Kolom13833</t>
  </si>
  <si>
    <t>Kolom13834</t>
  </si>
  <si>
    <t>Kolom13835</t>
  </si>
  <si>
    <t>Kolom13836</t>
  </si>
  <si>
    <t>Kolom13837</t>
  </si>
  <si>
    <t>Kolom13838</t>
  </si>
  <si>
    <t>Kolom13839</t>
  </si>
  <si>
    <t>Kolom13840</t>
  </si>
  <si>
    <t>Kolom13841</t>
  </si>
  <si>
    <t>Kolom13842</t>
  </si>
  <si>
    <t>Kolom13843</t>
  </si>
  <si>
    <t>Kolom13844</t>
  </si>
  <si>
    <t>Kolom13845</t>
  </si>
  <si>
    <t>Kolom13846</t>
  </si>
  <si>
    <t>Kolom13847</t>
  </si>
  <si>
    <t>Kolom13848</t>
  </si>
  <si>
    <t>Kolom13849</t>
  </si>
  <si>
    <t>Kolom13850</t>
  </si>
  <si>
    <t>Kolom13851</t>
  </si>
  <si>
    <t>Kolom13852</t>
  </si>
  <si>
    <t>Kolom13853</t>
  </si>
  <si>
    <t>Kolom13854</t>
  </si>
  <si>
    <t>Kolom13855</t>
  </si>
  <si>
    <t>Kolom13856</t>
  </si>
  <si>
    <t>Kolom13857</t>
  </si>
  <si>
    <t>Kolom13858</t>
  </si>
  <si>
    <t>Kolom13859</t>
  </si>
  <si>
    <t>Kolom13860</t>
  </si>
  <si>
    <t>Kolom13861</t>
  </si>
  <si>
    <t>Kolom13862</t>
  </si>
  <si>
    <t>Kolom13863</t>
  </si>
  <si>
    <t>Kolom13864</t>
  </si>
  <si>
    <t>Kolom13865</t>
  </si>
  <si>
    <t>Kolom13866</t>
  </si>
  <si>
    <t>Kolom13867</t>
  </si>
  <si>
    <t>Kolom13868</t>
  </si>
  <si>
    <t>Kolom13869</t>
  </si>
  <si>
    <t>Kolom13870</t>
  </si>
  <si>
    <t>Kolom13871</t>
  </si>
  <si>
    <t>Kolom13872</t>
  </si>
  <si>
    <t>Kolom13873</t>
  </si>
  <si>
    <t>Kolom13874</t>
  </si>
  <si>
    <t>Kolom13875</t>
  </si>
  <si>
    <t>Kolom13876</t>
  </si>
  <si>
    <t>Kolom13877</t>
  </si>
  <si>
    <t>Kolom13878</t>
  </si>
  <si>
    <t>Kolom13879</t>
  </si>
  <si>
    <t>Kolom13880</t>
  </si>
  <si>
    <t>Kolom13881</t>
  </si>
  <si>
    <t>Kolom13882</t>
  </si>
  <si>
    <t>Kolom13883</t>
  </si>
  <si>
    <t>Kolom13884</t>
  </si>
  <si>
    <t>Kolom13885</t>
  </si>
  <si>
    <t>Kolom13886</t>
  </si>
  <si>
    <t>Kolom13887</t>
  </si>
  <si>
    <t>Kolom13888</t>
  </si>
  <si>
    <t>Kolom13889</t>
  </si>
  <si>
    <t>Kolom13890</t>
  </si>
  <si>
    <t>Kolom13891</t>
  </si>
  <si>
    <t>Kolom13892</t>
  </si>
  <si>
    <t>Kolom13893</t>
  </si>
  <si>
    <t>Kolom13894</t>
  </si>
  <si>
    <t>Kolom13895</t>
  </si>
  <si>
    <t>Kolom13896</t>
  </si>
  <si>
    <t>Kolom13897</t>
  </si>
  <si>
    <t>Kolom13898</t>
  </si>
  <si>
    <t>Kolom13899</t>
  </si>
  <si>
    <t>Kolom13900</t>
  </si>
  <si>
    <t>Kolom13901</t>
  </si>
  <si>
    <t>Kolom13902</t>
  </si>
  <si>
    <t>Kolom13903</t>
  </si>
  <si>
    <t>Kolom13904</t>
  </si>
  <si>
    <t>Kolom13905</t>
  </si>
  <si>
    <t>Kolom13906</t>
  </si>
  <si>
    <t>Kolom13907</t>
  </si>
  <si>
    <t>Kolom13908</t>
  </si>
  <si>
    <t>Kolom13909</t>
  </si>
  <si>
    <t>Kolom13910</t>
  </si>
  <si>
    <t>Kolom13911</t>
  </si>
  <si>
    <t>Kolom13912</t>
  </si>
  <si>
    <t>Kolom13913</t>
  </si>
  <si>
    <t>Kolom13914</t>
  </si>
  <si>
    <t>Kolom13915</t>
  </si>
  <si>
    <t>Kolom13916</t>
  </si>
  <si>
    <t>Kolom13917</t>
  </si>
  <si>
    <t>Kolom13918</t>
  </si>
  <si>
    <t>Kolom13919</t>
  </si>
  <si>
    <t>Kolom13920</t>
  </si>
  <si>
    <t>Kolom13921</t>
  </si>
  <si>
    <t>Kolom13922</t>
  </si>
  <si>
    <t>Kolom13923</t>
  </si>
  <si>
    <t>Kolom13924</t>
  </si>
  <si>
    <t>Kolom13925</t>
  </si>
  <si>
    <t>Kolom13926</t>
  </si>
  <si>
    <t>Kolom13927</t>
  </si>
  <si>
    <t>Kolom13928</t>
  </si>
  <si>
    <t>Kolom13929</t>
  </si>
  <si>
    <t>Kolom13930</t>
  </si>
  <si>
    <t>Kolom13931</t>
  </si>
  <si>
    <t>Kolom13932</t>
  </si>
  <si>
    <t>Kolom13933</t>
  </si>
  <si>
    <t>Kolom13934</t>
  </si>
  <si>
    <t>Kolom13935</t>
  </si>
  <si>
    <t>Kolom13936</t>
  </si>
  <si>
    <t>Kolom13937</t>
  </si>
  <si>
    <t>Kolom13938</t>
  </si>
  <si>
    <t>Kolom13939</t>
  </si>
  <si>
    <t>Kolom13940</t>
  </si>
  <si>
    <t>Kolom13941</t>
  </si>
  <si>
    <t>Kolom13942</t>
  </si>
  <si>
    <t>Kolom13943</t>
  </si>
  <si>
    <t>Kolom13944</t>
  </si>
  <si>
    <t>Kolom13945</t>
  </si>
  <si>
    <t>Kolom13946</t>
  </si>
  <si>
    <t>Kolom13947</t>
  </si>
  <si>
    <t>Kolom13948</t>
  </si>
  <si>
    <t>Kolom13949</t>
  </si>
  <si>
    <t>Kolom13950</t>
  </si>
  <si>
    <t>Kolom13951</t>
  </si>
  <si>
    <t>Kolom13952</t>
  </si>
  <si>
    <t>Kolom13953</t>
  </si>
  <si>
    <t>Kolom13954</t>
  </si>
  <si>
    <t>Kolom13955</t>
  </si>
  <si>
    <t>Kolom13956</t>
  </si>
  <si>
    <t>Kolom13957</t>
  </si>
  <si>
    <t>Kolom13958</t>
  </si>
  <si>
    <t>Kolom13959</t>
  </si>
  <si>
    <t>Kolom13960</t>
  </si>
  <si>
    <t>Kolom13961</t>
  </si>
  <si>
    <t>Kolom13962</t>
  </si>
  <si>
    <t>Kolom13963</t>
  </si>
  <si>
    <t>Kolom13964</t>
  </si>
  <si>
    <t>Kolom13965</t>
  </si>
  <si>
    <t>Kolom13966</t>
  </si>
  <si>
    <t>Kolom13967</t>
  </si>
  <si>
    <t>Kolom13968</t>
  </si>
  <si>
    <t>Kolom13969</t>
  </si>
  <si>
    <t>Kolom13970</t>
  </si>
  <si>
    <t>Kolom13971</t>
  </si>
  <si>
    <t>Kolom13972</t>
  </si>
  <si>
    <t>Kolom13973</t>
  </si>
  <si>
    <t>Kolom13974</t>
  </si>
  <si>
    <t>Kolom13975</t>
  </si>
  <si>
    <t>Kolom13976</t>
  </si>
  <si>
    <t>Kolom13977</t>
  </si>
  <si>
    <t>Kolom13978</t>
  </si>
  <si>
    <t>Kolom13979</t>
  </si>
  <si>
    <t>Kolom13980</t>
  </si>
  <si>
    <t>Kolom13981</t>
  </si>
  <si>
    <t>Kolom13982</t>
  </si>
  <si>
    <t>Kolom13983</t>
  </si>
  <si>
    <t>Kolom13984</t>
  </si>
  <si>
    <t>Kolom13985</t>
  </si>
  <si>
    <t>Kolom13986</t>
  </si>
  <si>
    <t>Kolom13987</t>
  </si>
  <si>
    <t>Kolom13988</t>
  </si>
  <si>
    <t>Kolom13989</t>
  </si>
  <si>
    <t>Kolom13990</t>
  </si>
  <si>
    <t>Kolom13991</t>
  </si>
  <si>
    <t>Kolom13992</t>
  </si>
  <si>
    <t>Kolom13993</t>
  </si>
  <si>
    <t>Kolom13994</t>
  </si>
  <si>
    <t>Kolom13995</t>
  </si>
  <si>
    <t>Kolom13996</t>
  </si>
  <si>
    <t>Kolom13997</t>
  </si>
  <si>
    <t>Kolom13998</t>
  </si>
  <si>
    <t>Kolom13999</t>
  </si>
  <si>
    <t>Kolom14000</t>
  </si>
  <si>
    <t>Kolom14001</t>
  </si>
  <si>
    <t>Kolom14002</t>
  </si>
  <si>
    <t>Kolom14003</t>
  </si>
  <si>
    <t>Kolom14004</t>
  </si>
  <si>
    <t>Kolom14005</t>
  </si>
  <si>
    <t>Kolom14006</t>
  </si>
  <si>
    <t>Kolom14007</t>
  </si>
  <si>
    <t>Kolom14008</t>
  </si>
  <si>
    <t>Kolom14009</t>
  </si>
  <si>
    <t>Kolom14010</t>
  </si>
  <si>
    <t>Kolom14011</t>
  </si>
  <si>
    <t>Kolom14012</t>
  </si>
  <si>
    <t>Kolom14013</t>
  </si>
  <si>
    <t>Kolom14014</t>
  </si>
  <si>
    <t>Kolom14015</t>
  </si>
  <si>
    <t>Kolom14016</t>
  </si>
  <si>
    <t>Kolom14017</t>
  </si>
  <si>
    <t>Kolom14018</t>
  </si>
  <si>
    <t>Kolom14019</t>
  </si>
  <si>
    <t>Kolom14020</t>
  </si>
  <si>
    <t>Kolom14021</t>
  </si>
  <si>
    <t>Kolom14022</t>
  </si>
  <si>
    <t>Kolom14023</t>
  </si>
  <si>
    <t>Kolom14024</t>
  </si>
  <si>
    <t>Kolom14025</t>
  </si>
  <si>
    <t>Kolom14026</t>
  </si>
  <si>
    <t>Kolom14027</t>
  </si>
  <si>
    <t>Kolom14028</t>
  </si>
  <si>
    <t>Kolom14029</t>
  </si>
  <si>
    <t>Kolom14030</t>
  </si>
  <si>
    <t>Kolom14031</t>
  </si>
  <si>
    <t>Kolom14032</t>
  </si>
  <si>
    <t>Kolom14033</t>
  </si>
  <si>
    <t>Kolom14034</t>
  </si>
  <si>
    <t>Kolom14035</t>
  </si>
  <si>
    <t>Kolom14036</t>
  </si>
  <si>
    <t>Kolom14037</t>
  </si>
  <si>
    <t>Kolom14038</t>
  </si>
  <si>
    <t>Kolom14039</t>
  </si>
  <si>
    <t>Kolom14040</t>
  </si>
  <si>
    <t>Kolom14041</t>
  </si>
  <si>
    <t>Kolom14042</t>
  </si>
  <si>
    <t>Kolom14043</t>
  </si>
  <si>
    <t>Kolom14044</t>
  </si>
  <si>
    <t>Kolom14045</t>
  </si>
  <si>
    <t>Kolom14046</t>
  </si>
  <si>
    <t>Kolom14047</t>
  </si>
  <si>
    <t>Kolom14048</t>
  </si>
  <si>
    <t>Kolom14049</t>
  </si>
  <si>
    <t>Kolom14050</t>
  </si>
  <si>
    <t>Kolom14051</t>
  </si>
  <si>
    <t>Kolom14052</t>
  </si>
  <si>
    <t>Kolom14053</t>
  </si>
  <si>
    <t>Kolom14054</t>
  </si>
  <si>
    <t>Kolom14055</t>
  </si>
  <si>
    <t>Kolom14056</t>
  </si>
  <si>
    <t>Kolom14057</t>
  </si>
  <si>
    <t>Kolom14058</t>
  </si>
  <si>
    <t>Kolom14059</t>
  </si>
  <si>
    <t>Kolom14060</t>
  </si>
  <si>
    <t>Kolom14061</t>
  </si>
  <si>
    <t>Kolom14062</t>
  </si>
  <si>
    <t>Kolom14063</t>
  </si>
  <si>
    <t>Kolom14064</t>
  </si>
  <si>
    <t>Kolom14065</t>
  </si>
  <si>
    <t>Kolom14066</t>
  </si>
  <si>
    <t>Kolom14067</t>
  </si>
  <si>
    <t>Kolom14068</t>
  </si>
  <si>
    <t>Kolom14069</t>
  </si>
  <si>
    <t>Kolom14070</t>
  </si>
  <si>
    <t>Kolom14071</t>
  </si>
  <si>
    <t>Kolom14072</t>
  </si>
  <si>
    <t>Kolom14073</t>
  </si>
  <si>
    <t>Kolom14074</t>
  </si>
  <si>
    <t>Kolom14075</t>
  </si>
  <si>
    <t>Kolom14076</t>
  </si>
  <si>
    <t>Kolom14077</t>
  </si>
  <si>
    <t>Kolom14078</t>
  </si>
  <si>
    <t>Kolom14079</t>
  </si>
  <si>
    <t>Kolom14080</t>
  </si>
  <si>
    <t>Kolom14081</t>
  </si>
  <si>
    <t>Kolom14082</t>
  </si>
  <si>
    <t>Kolom14083</t>
  </si>
  <si>
    <t>Kolom14084</t>
  </si>
  <si>
    <t>Kolom14085</t>
  </si>
  <si>
    <t>Kolom14086</t>
  </si>
  <si>
    <t>Kolom14087</t>
  </si>
  <si>
    <t>Kolom14088</t>
  </si>
  <si>
    <t>Kolom14089</t>
  </si>
  <si>
    <t>Kolom14090</t>
  </si>
  <si>
    <t>Kolom14091</t>
  </si>
  <si>
    <t>Kolom14092</t>
  </si>
  <si>
    <t>Kolom14093</t>
  </si>
  <si>
    <t>Kolom14094</t>
  </si>
  <si>
    <t>Kolom14095</t>
  </si>
  <si>
    <t>Kolom14096</t>
  </si>
  <si>
    <t>Kolom14097</t>
  </si>
  <si>
    <t>Kolom14098</t>
  </si>
  <si>
    <t>Kolom14099</t>
  </si>
  <si>
    <t>Kolom14100</t>
  </si>
  <si>
    <t>Kolom14101</t>
  </si>
  <si>
    <t>Kolom14102</t>
  </si>
  <si>
    <t>Kolom14103</t>
  </si>
  <si>
    <t>Kolom14104</t>
  </si>
  <si>
    <t>Kolom14105</t>
  </si>
  <si>
    <t>Kolom14106</t>
  </si>
  <si>
    <t>Kolom14107</t>
  </si>
  <si>
    <t>Kolom14108</t>
  </si>
  <si>
    <t>Kolom14109</t>
  </si>
  <si>
    <t>Kolom14110</t>
  </si>
  <si>
    <t>Kolom14111</t>
  </si>
  <si>
    <t>Kolom14112</t>
  </si>
  <si>
    <t>Kolom14113</t>
  </si>
  <si>
    <t>Kolom14114</t>
  </si>
  <si>
    <t>Kolom14115</t>
  </si>
  <si>
    <t>Kolom14116</t>
  </si>
  <si>
    <t>Kolom14117</t>
  </si>
  <si>
    <t>Kolom14118</t>
  </si>
  <si>
    <t>Kolom14119</t>
  </si>
  <si>
    <t>Kolom14120</t>
  </si>
  <si>
    <t>Kolom14121</t>
  </si>
  <si>
    <t>Kolom14122</t>
  </si>
  <si>
    <t>Kolom14123</t>
  </si>
  <si>
    <t>Kolom14124</t>
  </si>
  <si>
    <t>Kolom14125</t>
  </si>
  <si>
    <t>Kolom14126</t>
  </si>
  <si>
    <t>Kolom14127</t>
  </si>
  <si>
    <t>Kolom14128</t>
  </si>
  <si>
    <t>Kolom14129</t>
  </si>
  <si>
    <t>Kolom14130</t>
  </si>
  <si>
    <t>Kolom14131</t>
  </si>
  <si>
    <t>Kolom14132</t>
  </si>
  <si>
    <t>Kolom14133</t>
  </si>
  <si>
    <t>Kolom14134</t>
  </si>
  <si>
    <t>Kolom14135</t>
  </si>
  <si>
    <t>Kolom14136</t>
  </si>
  <si>
    <t>Kolom14137</t>
  </si>
  <si>
    <t>Kolom14138</t>
  </si>
  <si>
    <t>Kolom14139</t>
  </si>
  <si>
    <t>Kolom14140</t>
  </si>
  <si>
    <t>Kolom14141</t>
  </si>
  <si>
    <t>Kolom14142</t>
  </si>
  <si>
    <t>Kolom14143</t>
  </si>
  <si>
    <t>Kolom14144</t>
  </si>
  <si>
    <t>Kolom14145</t>
  </si>
  <si>
    <t>Kolom14146</t>
  </si>
  <si>
    <t>Kolom14147</t>
  </si>
  <si>
    <t>Kolom14148</t>
  </si>
  <si>
    <t>Kolom14149</t>
  </si>
  <si>
    <t>Kolom14150</t>
  </si>
  <si>
    <t>Kolom14151</t>
  </si>
  <si>
    <t>Kolom14152</t>
  </si>
  <si>
    <t>Kolom14153</t>
  </si>
  <si>
    <t>Kolom14154</t>
  </si>
  <si>
    <t>Kolom14155</t>
  </si>
  <si>
    <t>Kolom14156</t>
  </si>
  <si>
    <t>Kolom14157</t>
  </si>
  <si>
    <t>Kolom14158</t>
  </si>
  <si>
    <t>Kolom14159</t>
  </si>
  <si>
    <t>Kolom14160</t>
  </si>
  <si>
    <t>Kolom14161</t>
  </si>
  <si>
    <t>Kolom14162</t>
  </si>
  <si>
    <t>Kolom14163</t>
  </si>
  <si>
    <t>Kolom14164</t>
  </si>
  <si>
    <t>Kolom14165</t>
  </si>
  <si>
    <t>Kolom14166</t>
  </si>
  <si>
    <t>Kolom14167</t>
  </si>
  <si>
    <t>Kolom14168</t>
  </si>
  <si>
    <t>Kolom14169</t>
  </si>
  <si>
    <t>Kolom14170</t>
  </si>
  <si>
    <t>Kolom14171</t>
  </si>
  <si>
    <t>Kolom14172</t>
  </si>
  <si>
    <t>Kolom14173</t>
  </si>
  <si>
    <t>Kolom14174</t>
  </si>
  <si>
    <t>Kolom14175</t>
  </si>
  <si>
    <t>Kolom14176</t>
  </si>
  <si>
    <t>Kolom14177</t>
  </si>
  <si>
    <t>Kolom14178</t>
  </si>
  <si>
    <t>Kolom14179</t>
  </si>
  <si>
    <t>Kolom14180</t>
  </si>
  <si>
    <t>Kolom14181</t>
  </si>
  <si>
    <t>Kolom14182</t>
  </si>
  <si>
    <t>Kolom14183</t>
  </si>
  <si>
    <t>Kolom14184</t>
  </si>
  <si>
    <t>Kolom14185</t>
  </si>
  <si>
    <t>Kolom14186</t>
  </si>
  <si>
    <t>Kolom14187</t>
  </si>
  <si>
    <t>Kolom14188</t>
  </si>
  <si>
    <t>Kolom14189</t>
  </si>
  <si>
    <t>Kolom14190</t>
  </si>
  <si>
    <t>Kolom14191</t>
  </si>
  <si>
    <t>Kolom14192</t>
  </si>
  <si>
    <t>Kolom14193</t>
  </si>
  <si>
    <t>Kolom14194</t>
  </si>
  <si>
    <t>Kolom14195</t>
  </si>
  <si>
    <t>Kolom14196</t>
  </si>
  <si>
    <t>Kolom14197</t>
  </si>
  <si>
    <t>Kolom14198</t>
  </si>
  <si>
    <t>Kolom14199</t>
  </si>
  <si>
    <t>Kolom14200</t>
  </si>
  <si>
    <t>Kolom14201</t>
  </si>
  <si>
    <t>Kolom14202</t>
  </si>
  <si>
    <t>Kolom14203</t>
  </si>
  <si>
    <t>Kolom14204</t>
  </si>
  <si>
    <t>Kolom14205</t>
  </si>
  <si>
    <t>Kolom14206</t>
  </si>
  <si>
    <t>Kolom14207</t>
  </si>
  <si>
    <t>Kolom14208</t>
  </si>
  <si>
    <t>Kolom14209</t>
  </si>
  <si>
    <t>Kolom14210</t>
  </si>
  <si>
    <t>Kolom14211</t>
  </si>
  <si>
    <t>Kolom14212</t>
  </si>
  <si>
    <t>Kolom14213</t>
  </si>
  <si>
    <t>Kolom14214</t>
  </si>
  <si>
    <t>Kolom14215</t>
  </si>
  <si>
    <t>Kolom14216</t>
  </si>
  <si>
    <t>Kolom14217</t>
  </si>
  <si>
    <t>Kolom14218</t>
  </si>
  <si>
    <t>Kolom14219</t>
  </si>
  <si>
    <t>Kolom14220</t>
  </si>
  <si>
    <t>Kolom14221</t>
  </si>
  <si>
    <t>Kolom14222</t>
  </si>
  <si>
    <t>Kolom14223</t>
  </si>
  <si>
    <t>Kolom14224</t>
  </si>
  <si>
    <t>Kolom14225</t>
  </si>
  <si>
    <t>Kolom14226</t>
  </si>
  <si>
    <t>Kolom14227</t>
  </si>
  <si>
    <t>Kolom14228</t>
  </si>
  <si>
    <t>Kolom14229</t>
  </si>
  <si>
    <t>Kolom14230</t>
  </si>
  <si>
    <t>Kolom14231</t>
  </si>
  <si>
    <t>Kolom14232</t>
  </si>
  <si>
    <t>Kolom14233</t>
  </si>
  <si>
    <t>Kolom14234</t>
  </si>
  <si>
    <t>Kolom14235</t>
  </si>
  <si>
    <t>Kolom14236</t>
  </si>
  <si>
    <t>Kolom14237</t>
  </si>
  <si>
    <t>Kolom14238</t>
  </si>
  <si>
    <t>Kolom14239</t>
  </si>
  <si>
    <t>Kolom14240</t>
  </si>
  <si>
    <t>Kolom14241</t>
  </si>
  <si>
    <t>Kolom14242</t>
  </si>
  <si>
    <t>Kolom14243</t>
  </si>
  <si>
    <t>Kolom14244</t>
  </si>
  <si>
    <t>Kolom14245</t>
  </si>
  <si>
    <t>Kolom14246</t>
  </si>
  <si>
    <t>Kolom14247</t>
  </si>
  <si>
    <t>Kolom14248</t>
  </si>
  <si>
    <t>Kolom14249</t>
  </si>
  <si>
    <t>Kolom14250</t>
  </si>
  <si>
    <t>Kolom14251</t>
  </si>
  <si>
    <t>Kolom14252</t>
  </si>
  <si>
    <t>Kolom14253</t>
  </si>
  <si>
    <t>Kolom14254</t>
  </si>
  <si>
    <t>Kolom14255</t>
  </si>
  <si>
    <t>Kolom14256</t>
  </si>
  <si>
    <t>Kolom14257</t>
  </si>
  <si>
    <t>Kolom14258</t>
  </si>
  <si>
    <t>Kolom14259</t>
  </si>
  <si>
    <t>Kolom14260</t>
  </si>
  <si>
    <t>Kolom14261</t>
  </si>
  <si>
    <t>Kolom14262</t>
  </si>
  <si>
    <t>Kolom14263</t>
  </si>
  <si>
    <t>Kolom14264</t>
  </si>
  <si>
    <t>Kolom14265</t>
  </si>
  <si>
    <t>Kolom14266</t>
  </si>
  <si>
    <t>Kolom14267</t>
  </si>
  <si>
    <t>Kolom14268</t>
  </si>
  <si>
    <t>Kolom14269</t>
  </si>
  <si>
    <t>Kolom14270</t>
  </si>
  <si>
    <t>Kolom14271</t>
  </si>
  <si>
    <t>Kolom14272</t>
  </si>
  <si>
    <t>Kolom14273</t>
  </si>
  <si>
    <t>Kolom14274</t>
  </si>
  <si>
    <t>Kolom14275</t>
  </si>
  <si>
    <t>Kolom14276</t>
  </si>
  <si>
    <t>Kolom14277</t>
  </si>
  <si>
    <t>Kolom14278</t>
  </si>
  <si>
    <t>Kolom14279</t>
  </si>
  <si>
    <t>Kolom14280</t>
  </si>
  <si>
    <t>Kolom14281</t>
  </si>
  <si>
    <t>Kolom14282</t>
  </si>
  <si>
    <t>Kolom14283</t>
  </si>
  <si>
    <t>Kolom14284</t>
  </si>
  <si>
    <t>Kolom14285</t>
  </si>
  <si>
    <t>Kolom14286</t>
  </si>
  <si>
    <t>Kolom14287</t>
  </si>
  <si>
    <t>Kolom14288</t>
  </si>
  <si>
    <t>Kolom14289</t>
  </si>
  <si>
    <t>Kolom14290</t>
  </si>
  <si>
    <t>Kolom14291</t>
  </si>
  <si>
    <t>Kolom14292</t>
  </si>
  <si>
    <t>Kolom14293</t>
  </si>
  <si>
    <t>Kolom14294</t>
  </si>
  <si>
    <t>Kolom14295</t>
  </si>
  <si>
    <t>Kolom14296</t>
  </si>
  <si>
    <t>Kolom14297</t>
  </si>
  <si>
    <t>Kolom14298</t>
  </si>
  <si>
    <t>Kolom14299</t>
  </si>
  <si>
    <t>Kolom14300</t>
  </si>
  <si>
    <t>Kolom14301</t>
  </si>
  <si>
    <t>Kolom14302</t>
  </si>
  <si>
    <t>Kolom14303</t>
  </si>
  <si>
    <t>Kolom14304</t>
  </si>
  <si>
    <t>Kolom14305</t>
  </si>
  <si>
    <t>Kolom14306</t>
  </si>
  <si>
    <t>Kolom14307</t>
  </si>
  <si>
    <t>Kolom14308</t>
  </si>
  <si>
    <t>Kolom14309</t>
  </si>
  <si>
    <t>Kolom14310</t>
  </si>
  <si>
    <t>Kolom14311</t>
  </si>
  <si>
    <t>Kolom14312</t>
  </si>
  <si>
    <t>Kolom14313</t>
  </si>
  <si>
    <t>Kolom14314</t>
  </si>
  <si>
    <t>Kolom14315</t>
  </si>
  <si>
    <t>Kolom14316</t>
  </si>
  <si>
    <t>Kolom14317</t>
  </si>
  <si>
    <t>Kolom14318</t>
  </si>
  <si>
    <t>Kolom14319</t>
  </si>
  <si>
    <t>Kolom14320</t>
  </si>
  <si>
    <t>Kolom14321</t>
  </si>
  <si>
    <t>Kolom14322</t>
  </si>
  <si>
    <t>Kolom14323</t>
  </si>
  <si>
    <t>Kolom14324</t>
  </si>
  <si>
    <t>Kolom14325</t>
  </si>
  <si>
    <t>Kolom14326</t>
  </si>
  <si>
    <t>Kolom14327</t>
  </si>
  <si>
    <t>Kolom14328</t>
  </si>
  <si>
    <t>Kolom14329</t>
  </si>
  <si>
    <t>Kolom14330</t>
  </si>
  <si>
    <t>Kolom14331</t>
  </si>
  <si>
    <t>Kolom14332</t>
  </si>
  <si>
    <t>Kolom14333</t>
  </si>
  <si>
    <t>Kolom14334</t>
  </si>
  <si>
    <t>Kolom14335</t>
  </si>
  <si>
    <t>Kolom14336</t>
  </si>
  <si>
    <t>Kolom14337</t>
  </si>
  <si>
    <t>Kolom14338</t>
  </si>
  <si>
    <t>Kolom14339</t>
  </si>
  <si>
    <t>Kolom14340</t>
  </si>
  <si>
    <t>Kolom14341</t>
  </si>
  <si>
    <t>Kolom14342</t>
  </si>
  <si>
    <t>Kolom14343</t>
  </si>
  <si>
    <t>Kolom14344</t>
  </si>
  <si>
    <t>Kolom14345</t>
  </si>
  <si>
    <t>Kolom14346</t>
  </si>
  <si>
    <t>Kolom14347</t>
  </si>
  <si>
    <t>Kolom14348</t>
  </si>
  <si>
    <t>Kolom14349</t>
  </si>
  <si>
    <t>Kolom14350</t>
  </si>
  <si>
    <t>Kolom14351</t>
  </si>
  <si>
    <t>Kolom14352</t>
  </si>
  <si>
    <t>Kolom14353</t>
  </si>
  <si>
    <t>Kolom14354</t>
  </si>
  <si>
    <t>Kolom14355</t>
  </si>
  <si>
    <t>Kolom14356</t>
  </si>
  <si>
    <t>Kolom14357</t>
  </si>
  <si>
    <t>Kolom14358</t>
  </si>
  <si>
    <t>Kolom14359</t>
  </si>
  <si>
    <t>Kolom14360</t>
  </si>
  <si>
    <t>Kolom14361</t>
  </si>
  <si>
    <t>Kolom14362</t>
  </si>
  <si>
    <t>Kolom14363</t>
  </si>
  <si>
    <t>Kolom14364</t>
  </si>
  <si>
    <t>Kolom14365</t>
  </si>
  <si>
    <t>Kolom14366</t>
  </si>
  <si>
    <t>Kolom14367</t>
  </si>
  <si>
    <t>Kolom14368</t>
  </si>
  <si>
    <t>Kolom14369</t>
  </si>
  <si>
    <t>Kolom14370</t>
  </si>
  <si>
    <t>Kolom14371</t>
  </si>
  <si>
    <t>Kolom14372</t>
  </si>
  <si>
    <t>Kolom14373</t>
  </si>
  <si>
    <t>Kolom14374</t>
  </si>
  <si>
    <t>Kolom14375</t>
  </si>
  <si>
    <t>Kolom14376</t>
  </si>
  <si>
    <t>Kolom14377</t>
  </si>
  <si>
    <t>Kolom14378</t>
  </si>
  <si>
    <t>Kolom14379</t>
  </si>
  <si>
    <t>Kolom14380</t>
  </si>
  <si>
    <t>Kolom14381</t>
  </si>
  <si>
    <t>Kolom14382</t>
  </si>
  <si>
    <t>Kolom14383</t>
  </si>
  <si>
    <t>Kolom14384</t>
  </si>
  <si>
    <t>Kolom14385</t>
  </si>
  <si>
    <t>Kolom14386</t>
  </si>
  <si>
    <t>Kolom14387</t>
  </si>
  <si>
    <t>Kolom14388</t>
  </si>
  <si>
    <t>Kolom14389</t>
  </si>
  <si>
    <t>Kolom14390</t>
  </si>
  <si>
    <t>Kolom14391</t>
  </si>
  <si>
    <t>Kolom14392</t>
  </si>
  <si>
    <t>Kolom14393</t>
  </si>
  <si>
    <t>Kolom14394</t>
  </si>
  <si>
    <t>Kolom14395</t>
  </si>
  <si>
    <t>Kolom14396</t>
  </si>
  <si>
    <t>Kolom14397</t>
  </si>
  <si>
    <t>Kolom14398</t>
  </si>
  <si>
    <t>Kolom14399</t>
  </si>
  <si>
    <t>Kolom14400</t>
  </si>
  <si>
    <t>Kolom14401</t>
  </si>
  <si>
    <t>Kolom14402</t>
  </si>
  <si>
    <t>Kolom14403</t>
  </si>
  <si>
    <t>Kolom14404</t>
  </si>
  <si>
    <t>Kolom14405</t>
  </si>
  <si>
    <t>Kolom14406</t>
  </si>
  <si>
    <t>Kolom14407</t>
  </si>
  <si>
    <t>Kolom14408</t>
  </si>
  <si>
    <t>Kolom14409</t>
  </si>
  <si>
    <t>Kolom14410</t>
  </si>
  <si>
    <t>Kolom14411</t>
  </si>
  <si>
    <t>Kolom14412</t>
  </si>
  <si>
    <t>Kolom14413</t>
  </si>
  <si>
    <t>Kolom14414</t>
  </si>
  <si>
    <t>Kolom14415</t>
  </si>
  <si>
    <t>Kolom14416</t>
  </si>
  <si>
    <t>Kolom14417</t>
  </si>
  <si>
    <t>Kolom14418</t>
  </si>
  <si>
    <t>Kolom14419</t>
  </si>
  <si>
    <t>Kolom14420</t>
  </si>
  <si>
    <t>Kolom14421</t>
  </si>
  <si>
    <t>Kolom14422</t>
  </si>
  <si>
    <t>Kolom14423</t>
  </si>
  <si>
    <t>Kolom14424</t>
  </si>
  <si>
    <t>Kolom14425</t>
  </si>
  <si>
    <t>Kolom14426</t>
  </si>
  <si>
    <t>Kolom14427</t>
  </si>
  <si>
    <t>Kolom14428</t>
  </si>
  <si>
    <t>Kolom14429</t>
  </si>
  <si>
    <t>Kolom14430</t>
  </si>
  <si>
    <t>Kolom14431</t>
  </si>
  <si>
    <t>Kolom14432</t>
  </si>
  <si>
    <t>Kolom14433</t>
  </si>
  <si>
    <t>Kolom14434</t>
  </si>
  <si>
    <t>Kolom14435</t>
  </si>
  <si>
    <t>Kolom14436</t>
  </si>
  <si>
    <t>Kolom14437</t>
  </si>
  <si>
    <t>Kolom14438</t>
  </si>
  <si>
    <t>Kolom14439</t>
  </si>
  <si>
    <t>Kolom14440</t>
  </si>
  <si>
    <t>Kolom14441</t>
  </si>
  <si>
    <t>Kolom14442</t>
  </si>
  <si>
    <t>Kolom14443</t>
  </si>
  <si>
    <t>Kolom14444</t>
  </si>
  <si>
    <t>Kolom14445</t>
  </si>
  <si>
    <t>Kolom14446</t>
  </si>
  <si>
    <t>Kolom14447</t>
  </si>
  <si>
    <t>Kolom14448</t>
  </si>
  <si>
    <t>Kolom14449</t>
  </si>
  <si>
    <t>Kolom14450</t>
  </si>
  <si>
    <t>Kolom14451</t>
  </si>
  <si>
    <t>Kolom14452</t>
  </si>
  <si>
    <t>Kolom14453</t>
  </si>
  <si>
    <t>Kolom14454</t>
  </si>
  <si>
    <t>Kolom14455</t>
  </si>
  <si>
    <t>Kolom14456</t>
  </si>
  <si>
    <t>Kolom14457</t>
  </si>
  <si>
    <t>Kolom14458</t>
  </si>
  <si>
    <t>Kolom14459</t>
  </si>
  <si>
    <t>Kolom14460</t>
  </si>
  <si>
    <t>Kolom14461</t>
  </si>
  <si>
    <t>Kolom14462</t>
  </si>
  <si>
    <t>Kolom14463</t>
  </si>
  <si>
    <t>Kolom14464</t>
  </si>
  <si>
    <t>Kolom14465</t>
  </si>
  <si>
    <t>Kolom14466</t>
  </si>
  <si>
    <t>Kolom14467</t>
  </si>
  <si>
    <t>Kolom14468</t>
  </si>
  <si>
    <t>Kolom14469</t>
  </si>
  <si>
    <t>Kolom14470</t>
  </si>
  <si>
    <t>Kolom14471</t>
  </si>
  <si>
    <t>Kolom14472</t>
  </si>
  <si>
    <t>Kolom14473</t>
  </si>
  <si>
    <t>Kolom14474</t>
  </si>
  <si>
    <t>Kolom14475</t>
  </si>
  <si>
    <t>Kolom14476</t>
  </si>
  <si>
    <t>Kolom14477</t>
  </si>
  <si>
    <t>Kolom14478</t>
  </si>
  <si>
    <t>Kolom14479</t>
  </si>
  <si>
    <t>Kolom14480</t>
  </si>
  <si>
    <t>Kolom14481</t>
  </si>
  <si>
    <t>Kolom14482</t>
  </si>
  <si>
    <t>Kolom14483</t>
  </si>
  <si>
    <t>Kolom14484</t>
  </si>
  <si>
    <t>Kolom14485</t>
  </si>
  <si>
    <t>Kolom14486</t>
  </si>
  <si>
    <t>Kolom14487</t>
  </si>
  <si>
    <t>Kolom14488</t>
  </si>
  <si>
    <t>Kolom14489</t>
  </si>
  <si>
    <t>Kolom14490</t>
  </si>
  <si>
    <t>Kolom14491</t>
  </si>
  <si>
    <t>Kolom14492</t>
  </si>
  <si>
    <t>Kolom14493</t>
  </si>
  <si>
    <t>Kolom14494</t>
  </si>
  <si>
    <t>Kolom14495</t>
  </si>
  <si>
    <t>Kolom14496</t>
  </si>
  <si>
    <t>Kolom14497</t>
  </si>
  <si>
    <t>Kolom14498</t>
  </si>
  <si>
    <t>Kolom14499</t>
  </si>
  <si>
    <t>Kolom14500</t>
  </si>
  <si>
    <t>Kolom14501</t>
  </si>
  <si>
    <t>Kolom14502</t>
  </si>
  <si>
    <t>Kolom14503</t>
  </si>
  <si>
    <t>Kolom14504</t>
  </si>
  <si>
    <t>Kolom14505</t>
  </si>
  <si>
    <t>Kolom14506</t>
  </si>
  <si>
    <t>Kolom14507</t>
  </si>
  <si>
    <t>Kolom14508</t>
  </si>
  <si>
    <t>Kolom14509</t>
  </si>
  <si>
    <t>Kolom14510</t>
  </si>
  <si>
    <t>Kolom14511</t>
  </si>
  <si>
    <t>Kolom14512</t>
  </si>
  <si>
    <t>Kolom14513</t>
  </si>
  <si>
    <t>Kolom14514</t>
  </si>
  <si>
    <t>Kolom14515</t>
  </si>
  <si>
    <t>Kolom14516</t>
  </si>
  <si>
    <t>Kolom14517</t>
  </si>
  <si>
    <t>Kolom14518</t>
  </si>
  <si>
    <t>Kolom14519</t>
  </si>
  <si>
    <t>Kolom14520</t>
  </si>
  <si>
    <t>Kolom14521</t>
  </si>
  <si>
    <t>Kolom14522</t>
  </si>
  <si>
    <t>Kolom14523</t>
  </si>
  <si>
    <t>Kolom14524</t>
  </si>
  <si>
    <t>Kolom14525</t>
  </si>
  <si>
    <t>Kolom14526</t>
  </si>
  <si>
    <t>Kolom14527</t>
  </si>
  <si>
    <t>Kolom14528</t>
  </si>
  <si>
    <t>Kolom14529</t>
  </si>
  <si>
    <t>Kolom14530</t>
  </si>
  <si>
    <t>Kolom14531</t>
  </si>
  <si>
    <t>Kolom14532</t>
  </si>
  <si>
    <t>Kolom14533</t>
  </si>
  <si>
    <t>Kolom14534</t>
  </si>
  <si>
    <t>Kolom14535</t>
  </si>
  <si>
    <t>Kolom14536</t>
  </si>
  <si>
    <t>Kolom14537</t>
  </si>
  <si>
    <t>Kolom14538</t>
  </si>
  <si>
    <t>Kolom14539</t>
  </si>
  <si>
    <t>Kolom14540</t>
  </si>
  <si>
    <t>Kolom14541</t>
  </si>
  <si>
    <t>Kolom14542</t>
  </si>
  <si>
    <t>Kolom14543</t>
  </si>
  <si>
    <t>Kolom14544</t>
  </si>
  <si>
    <t>Kolom14545</t>
  </si>
  <si>
    <t>Kolom14546</t>
  </si>
  <si>
    <t>Kolom14547</t>
  </si>
  <si>
    <t>Kolom14548</t>
  </si>
  <si>
    <t>Kolom14549</t>
  </si>
  <si>
    <t>Kolom14550</t>
  </si>
  <si>
    <t>Kolom14551</t>
  </si>
  <si>
    <t>Kolom14552</t>
  </si>
  <si>
    <t>Kolom14553</t>
  </si>
  <si>
    <t>Kolom14554</t>
  </si>
  <si>
    <t>Kolom14555</t>
  </si>
  <si>
    <t>Kolom14556</t>
  </si>
  <si>
    <t>Kolom14557</t>
  </si>
  <si>
    <t>Kolom14558</t>
  </si>
  <si>
    <t>Kolom14559</t>
  </si>
  <si>
    <t>Kolom14560</t>
  </si>
  <si>
    <t>Kolom14561</t>
  </si>
  <si>
    <t>Kolom14562</t>
  </si>
  <si>
    <t>Kolom14563</t>
  </si>
  <si>
    <t>Kolom14564</t>
  </si>
  <si>
    <t>Kolom14565</t>
  </si>
  <si>
    <t>Kolom14566</t>
  </si>
  <si>
    <t>Kolom14567</t>
  </si>
  <si>
    <t>Kolom14568</t>
  </si>
  <si>
    <t>Kolom14569</t>
  </si>
  <si>
    <t>Kolom14570</t>
  </si>
  <si>
    <t>Kolom14571</t>
  </si>
  <si>
    <t>Kolom14572</t>
  </si>
  <si>
    <t>Kolom14573</t>
  </si>
  <si>
    <t>Kolom14574</t>
  </si>
  <si>
    <t>Kolom14575</t>
  </si>
  <si>
    <t>Kolom14576</t>
  </si>
  <si>
    <t>Kolom14577</t>
  </si>
  <si>
    <t>Kolom14578</t>
  </si>
  <si>
    <t>Kolom14579</t>
  </si>
  <si>
    <t>Kolom14580</t>
  </si>
  <si>
    <t>Kolom14581</t>
  </si>
  <si>
    <t>Kolom14582</t>
  </si>
  <si>
    <t>Kolom14583</t>
  </si>
  <si>
    <t>Kolom14584</t>
  </si>
  <si>
    <t>Kolom14585</t>
  </si>
  <si>
    <t>Kolom14586</t>
  </si>
  <si>
    <t>Kolom14587</t>
  </si>
  <si>
    <t>Kolom14588</t>
  </si>
  <si>
    <t>Kolom14589</t>
  </si>
  <si>
    <t>Kolom14590</t>
  </si>
  <si>
    <t>Kolom14591</t>
  </si>
  <si>
    <t>Kolom14592</t>
  </si>
  <si>
    <t>Kolom14593</t>
  </si>
  <si>
    <t>Kolom14594</t>
  </si>
  <si>
    <t>Kolom14595</t>
  </si>
  <si>
    <t>Kolom14596</t>
  </si>
  <si>
    <t>Kolom14597</t>
  </si>
  <si>
    <t>Kolom14598</t>
  </si>
  <si>
    <t>Kolom14599</t>
  </si>
  <si>
    <t>Kolom14600</t>
  </si>
  <si>
    <t>Kolom14601</t>
  </si>
  <si>
    <t>Kolom14602</t>
  </si>
  <si>
    <t>Kolom14603</t>
  </si>
  <si>
    <t>Kolom14604</t>
  </si>
  <si>
    <t>Kolom14605</t>
  </si>
  <si>
    <t>Kolom14606</t>
  </si>
  <si>
    <t>Kolom14607</t>
  </si>
  <si>
    <t>Kolom14608</t>
  </si>
  <si>
    <t>Kolom14609</t>
  </si>
  <si>
    <t>Kolom14610</t>
  </si>
  <si>
    <t>Kolom14611</t>
  </si>
  <si>
    <t>Kolom14612</t>
  </si>
  <si>
    <t>Kolom14613</t>
  </si>
  <si>
    <t>Kolom14614</t>
  </si>
  <si>
    <t>Kolom14615</t>
  </si>
  <si>
    <t>Kolom14616</t>
  </si>
  <si>
    <t>Kolom14617</t>
  </si>
  <si>
    <t>Kolom14618</t>
  </si>
  <si>
    <t>Kolom14619</t>
  </si>
  <si>
    <t>Kolom14620</t>
  </si>
  <si>
    <t>Kolom14621</t>
  </si>
  <si>
    <t>Kolom14622</t>
  </si>
  <si>
    <t>Kolom14623</t>
  </si>
  <si>
    <t>Kolom14624</t>
  </si>
  <si>
    <t>Kolom14625</t>
  </si>
  <si>
    <t>Kolom14626</t>
  </si>
  <si>
    <t>Kolom14627</t>
  </si>
  <si>
    <t>Kolom14628</t>
  </si>
  <si>
    <t>Kolom14629</t>
  </si>
  <si>
    <t>Kolom14630</t>
  </si>
  <si>
    <t>Kolom14631</t>
  </si>
  <si>
    <t>Kolom14632</t>
  </si>
  <si>
    <t>Kolom14633</t>
  </si>
  <si>
    <t>Kolom14634</t>
  </si>
  <si>
    <t>Kolom14635</t>
  </si>
  <si>
    <t>Kolom14636</t>
  </si>
  <si>
    <t>Kolom14637</t>
  </si>
  <si>
    <t>Kolom14638</t>
  </si>
  <si>
    <t>Kolom14639</t>
  </si>
  <si>
    <t>Kolom14640</t>
  </si>
  <si>
    <t>Kolom14641</t>
  </si>
  <si>
    <t>Kolom14642</t>
  </si>
  <si>
    <t>Kolom14643</t>
  </si>
  <si>
    <t>Kolom14644</t>
  </si>
  <si>
    <t>Kolom14645</t>
  </si>
  <si>
    <t>Kolom14646</t>
  </si>
  <si>
    <t>Kolom14647</t>
  </si>
  <si>
    <t>Kolom14648</t>
  </si>
  <si>
    <t>Kolom14649</t>
  </si>
  <si>
    <t>Kolom14650</t>
  </si>
  <si>
    <t>Kolom14651</t>
  </si>
  <si>
    <t>Kolom14652</t>
  </si>
  <si>
    <t>Kolom14653</t>
  </si>
  <si>
    <t>Kolom14654</t>
  </si>
  <si>
    <t>Kolom14655</t>
  </si>
  <si>
    <t>Kolom14656</t>
  </si>
  <si>
    <t>Kolom14657</t>
  </si>
  <si>
    <t>Kolom14658</t>
  </si>
  <si>
    <t>Kolom14659</t>
  </si>
  <si>
    <t>Kolom14660</t>
  </si>
  <si>
    <t>Kolom14661</t>
  </si>
  <si>
    <t>Kolom14662</t>
  </si>
  <si>
    <t>Kolom14663</t>
  </si>
  <si>
    <t>Kolom14664</t>
  </si>
  <si>
    <t>Kolom14665</t>
  </si>
  <si>
    <t>Kolom14666</t>
  </si>
  <si>
    <t>Kolom14667</t>
  </si>
  <si>
    <t>Kolom14668</t>
  </si>
  <si>
    <t>Kolom14669</t>
  </si>
  <si>
    <t>Kolom14670</t>
  </si>
  <si>
    <t>Kolom14671</t>
  </si>
  <si>
    <t>Kolom14672</t>
  </si>
  <si>
    <t>Kolom14673</t>
  </si>
  <si>
    <t>Kolom14674</t>
  </si>
  <si>
    <t>Kolom14675</t>
  </si>
  <si>
    <t>Kolom14676</t>
  </si>
  <si>
    <t>Kolom14677</t>
  </si>
  <si>
    <t>Kolom14678</t>
  </si>
  <si>
    <t>Kolom14679</t>
  </si>
  <si>
    <t>Kolom14680</t>
  </si>
  <si>
    <t>Kolom14681</t>
  </si>
  <si>
    <t>Kolom14682</t>
  </si>
  <si>
    <t>Kolom14683</t>
  </si>
  <si>
    <t>Kolom14684</t>
  </si>
  <si>
    <t>Kolom14685</t>
  </si>
  <si>
    <t>Kolom14686</t>
  </si>
  <si>
    <t>Kolom14687</t>
  </si>
  <si>
    <t>Kolom14688</t>
  </si>
  <si>
    <t>Kolom14689</t>
  </si>
  <si>
    <t>Kolom14690</t>
  </si>
  <si>
    <t>Kolom14691</t>
  </si>
  <si>
    <t>Kolom14692</t>
  </si>
  <si>
    <t>Kolom14693</t>
  </si>
  <si>
    <t>Kolom14694</t>
  </si>
  <si>
    <t>Kolom14695</t>
  </si>
  <si>
    <t>Kolom14696</t>
  </si>
  <si>
    <t>Kolom14697</t>
  </si>
  <si>
    <t>Kolom14698</t>
  </si>
  <si>
    <t>Kolom14699</t>
  </si>
  <si>
    <t>Kolom14700</t>
  </si>
  <si>
    <t>Kolom14701</t>
  </si>
  <si>
    <t>Kolom14702</t>
  </si>
  <si>
    <t>Kolom14703</t>
  </si>
  <si>
    <t>Kolom14704</t>
  </si>
  <si>
    <t>Kolom14705</t>
  </si>
  <si>
    <t>Kolom14706</t>
  </si>
  <si>
    <t>Kolom14707</t>
  </si>
  <si>
    <t>Kolom14708</t>
  </si>
  <si>
    <t>Kolom14709</t>
  </si>
  <si>
    <t>Kolom14710</t>
  </si>
  <si>
    <t>Kolom14711</t>
  </si>
  <si>
    <t>Kolom14712</t>
  </si>
  <si>
    <t>Kolom14713</t>
  </si>
  <si>
    <t>Kolom14714</t>
  </si>
  <si>
    <t>Kolom14715</t>
  </si>
  <si>
    <t>Kolom14716</t>
  </si>
  <si>
    <t>Kolom14717</t>
  </si>
  <si>
    <t>Kolom14718</t>
  </si>
  <si>
    <t>Kolom14719</t>
  </si>
  <si>
    <t>Kolom14720</t>
  </si>
  <si>
    <t>Kolom14721</t>
  </si>
  <si>
    <t>Kolom14722</t>
  </si>
  <si>
    <t>Kolom14723</t>
  </si>
  <si>
    <t>Kolom14724</t>
  </si>
  <si>
    <t>Kolom14725</t>
  </si>
  <si>
    <t>Kolom14726</t>
  </si>
  <si>
    <t>Kolom14727</t>
  </si>
  <si>
    <t>Kolom14728</t>
  </si>
  <si>
    <t>Kolom14729</t>
  </si>
  <si>
    <t>Kolom14730</t>
  </si>
  <si>
    <t>Kolom14731</t>
  </si>
  <si>
    <t>Kolom14732</t>
  </si>
  <si>
    <t>Kolom14733</t>
  </si>
  <si>
    <t>Kolom14734</t>
  </si>
  <si>
    <t>Kolom14735</t>
  </si>
  <si>
    <t>Kolom14736</t>
  </si>
  <si>
    <t>Kolom14737</t>
  </si>
  <si>
    <t>Kolom14738</t>
  </si>
  <si>
    <t>Kolom14739</t>
  </si>
  <si>
    <t>Kolom14740</t>
  </si>
  <si>
    <t>Kolom14741</t>
  </si>
  <si>
    <t>Kolom14742</t>
  </si>
  <si>
    <t>Kolom14743</t>
  </si>
  <si>
    <t>Kolom14744</t>
  </si>
  <si>
    <t>Kolom14745</t>
  </si>
  <si>
    <t>Kolom14746</t>
  </si>
  <si>
    <t>Kolom14747</t>
  </si>
  <si>
    <t>Kolom14748</t>
  </si>
  <si>
    <t>Kolom14749</t>
  </si>
  <si>
    <t>Kolom14750</t>
  </si>
  <si>
    <t>Kolom14751</t>
  </si>
  <si>
    <t>Kolom14752</t>
  </si>
  <si>
    <t>Kolom14753</t>
  </si>
  <si>
    <t>Kolom14754</t>
  </si>
  <si>
    <t>Kolom14755</t>
  </si>
  <si>
    <t>Kolom14756</t>
  </si>
  <si>
    <t>Kolom14757</t>
  </si>
  <si>
    <t>Kolom14758</t>
  </si>
  <si>
    <t>Kolom14759</t>
  </si>
  <si>
    <t>Kolom14760</t>
  </si>
  <si>
    <t>Kolom14761</t>
  </si>
  <si>
    <t>Kolom14762</t>
  </si>
  <si>
    <t>Kolom14763</t>
  </si>
  <si>
    <t>Kolom14764</t>
  </si>
  <si>
    <t>Kolom14765</t>
  </si>
  <si>
    <t>Kolom14766</t>
  </si>
  <si>
    <t>Kolom14767</t>
  </si>
  <si>
    <t>Kolom14768</t>
  </si>
  <si>
    <t>Kolom14769</t>
  </si>
  <si>
    <t>Kolom14770</t>
  </si>
  <si>
    <t>Kolom14771</t>
  </si>
  <si>
    <t>Kolom14772</t>
  </si>
  <si>
    <t>Kolom14773</t>
  </si>
  <si>
    <t>Kolom14774</t>
  </si>
  <si>
    <t>Kolom14775</t>
  </si>
  <si>
    <t>Kolom14776</t>
  </si>
  <si>
    <t>Kolom14777</t>
  </si>
  <si>
    <t>Kolom14778</t>
  </si>
  <si>
    <t>Kolom14779</t>
  </si>
  <si>
    <t>Kolom14780</t>
  </si>
  <si>
    <t>Kolom14781</t>
  </si>
  <si>
    <t>Kolom14782</t>
  </si>
  <si>
    <t>Kolom14783</t>
  </si>
  <si>
    <t>Kolom14784</t>
  </si>
  <si>
    <t>Kolom14785</t>
  </si>
  <si>
    <t>Kolom14786</t>
  </si>
  <si>
    <t>Kolom14787</t>
  </si>
  <si>
    <t>Kolom14788</t>
  </si>
  <si>
    <t>Kolom14789</t>
  </si>
  <si>
    <t>Kolom14790</t>
  </si>
  <si>
    <t>Kolom14791</t>
  </si>
  <si>
    <t>Kolom14792</t>
  </si>
  <si>
    <t>Kolom14793</t>
  </si>
  <si>
    <t>Kolom14794</t>
  </si>
  <si>
    <t>Kolom14795</t>
  </si>
  <si>
    <t>Kolom14796</t>
  </si>
  <si>
    <t>Kolom14797</t>
  </si>
  <si>
    <t>Kolom14798</t>
  </si>
  <si>
    <t>Kolom14799</t>
  </si>
  <si>
    <t>Kolom14800</t>
  </si>
  <si>
    <t>Kolom14801</t>
  </si>
  <si>
    <t>Kolom14802</t>
  </si>
  <si>
    <t>Kolom14803</t>
  </si>
  <si>
    <t>Kolom14804</t>
  </si>
  <si>
    <t>Kolom14805</t>
  </si>
  <si>
    <t>Kolom14806</t>
  </si>
  <si>
    <t>Kolom14807</t>
  </si>
  <si>
    <t>Kolom14808</t>
  </si>
  <si>
    <t>Kolom14809</t>
  </si>
  <si>
    <t>Kolom14810</t>
  </si>
  <si>
    <t>Kolom14811</t>
  </si>
  <si>
    <t>Kolom14812</t>
  </si>
  <si>
    <t>Kolom14813</t>
  </si>
  <si>
    <t>Kolom14814</t>
  </si>
  <si>
    <t>Kolom14815</t>
  </si>
  <si>
    <t>Kolom14816</t>
  </si>
  <si>
    <t>Kolom14817</t>
  </si>
  <si>
    <t>Kolom14818</t>
  </si>
  <si>
    <t>Kolom14819</t>
  </si>
  <si>
    <t>Kolom14820</t>
  </si>
  <si>
    <t>Kolom14821</t>
  </si>
  <si>
    <t>Kolom14822</t>
  </si>
  <si>
    <t>Kolom14823</t>
  </si>
  <si>
    <t>Kolom14824</t>
  </si>
  <si>
    <t>Kolom14825</t>
  </si>
  <si>
    <t>Kolom14826</t>
  </si>
  <si>
    <t>Kolom14827</t>
  </si>
  <si>
    <t>Kolom14828</t>
  </si>
  <si>
    <t>Kolom14829</t>
  </si>
  <si>
    <t>Kolom14830</t>
  </si>
  <si>
    <t>Kolom14831</t>
  </si>
  <si>
    <t>Kolom14832</t>
  </si>
  <si>
    <t>Kolom14833</t>
  </si>
  <si>
    <t>Kolom14834</t>
  </si>
  <si>
    <t>Kolom14835</t>
  </si>
  <si>
    <t>Kolom14836</t>
  </si>
  <si>
    <t>Kolom14837</t>
  </si>
  <si>
    <t>Kolom14838</t>
  </si>
  <si>
    <t>Kolom14839</t>
  </si>
  <si>
    <t>Kolom14840</t>
  </si>
  <si>
    <t>Kolom14841</t>
  </si>
  <si>
    <t>Kolom14842</t>
  </si>
  <si>
    <t>Kolom14843</t>
  </si>
  <si>
    <t>Kolom14844</t>
  </si>
  <si>
    <t>Kolom14845</t>
  </si>
  <si>
    <t>Kolom14846</t>
  </si>
  <si>
    <t>Kolom14847</t>
  </si>
  <si>
    <t>Kolom14848</t>
  </si>
  <si>
    <t>Kolom14849</t>
  </si>
  <si>
    <t>Kolom14850</t>
  </si>
  <si>
    <t>Kolom14851</t>
  </si>
  <si>
    <t>Kolom14852</t>
  </si>
  <si>
    <t>Kolom14853</t>
  </si>
  <si>
    <t>Kolom14854</t>
  </si>
  <si>
    <t>Kolom14855</t>
  </si>
  <si>
    <t>Kolom14856</t>
  </si>
  <si>
    <t>Kolom14857</t>
  </si>
  <si>
    <t>Kolom14858</t>
  </si>
  <si>
    <t>Kolom14859</t>
  </si>
  <si>
    <t>Kolom14860</t>
  </si>
  <si>
    <t>Kolom14861</t>
  </si>
  <si>
    <t>Kolom14862</t>
  </si>
  <si>
    <t>Kolom14863</t>
  </si>
  <si>
    <t>Kolom14864</t>
  </si>
  <si>
    <t>Kolom14865</t>
  </si>
  <si>
    <t>Kolom14866</t>
  </si>
  <si>
    <t>Kolom14867</t>
  </si>
  <si>
    <t>Kolom14868</t>
  </si>
  <si>
    <t>Kolom14869</t>
  </si>
  <si>
    <t>Kolom14870</t>
  </si>
  <si>
    <t>Kolom14871</t>
  </si>
  <si>
    <t>Kolom14872</t>
  </si>
  <si>
    <t>Kolom14873</t>
  </si>
  <si>
    <t>Kolom14874</t>
  </si>
  <si>
    <t>Kolom14875</t>
  </si>
  <si>
    <t>Kolom14876</t>
  </si>
  <si>
    <t>Kolom14877</t>
  </si>
  <si>
    <t>Kolom14878</t>
  </si>
  <si>
    <t>Kolom14879</t>
  </si>
  <si>
    <t>Kolom14880</t>
  </si>
  <si>
    <t>Kolom14881</t>
  </si>
  <si>
    <t>Kolom14882</t>
  </si>
  <si>
    <t>Kolom14883</t>
  </si>
  <si>
    <t>Kolom14884</t>
  </si>
  <si>
    <t>Kolom14885</t>
  </si>
  <si>
    <t>Kolom14886</t>
  </si>
  <si>
    <t>Kolom14887</t>
  </si>
  <si>
    <t>Kolom14888</t>
  </si>
  <si>
    <t>Kolom14889</t>
  </si>
  <si>
    <t>Kolom14890</t>
  </si>
  <si>
    <t>Kolom14891</t>
  </si>
  <si>
    <t>Kolom14892</t>
  </si>
  <si>
    <t>Kolom14893</t>
  </si>
  <si>
    <t>Kolom14894</t>
  </si>
  <si>
    <t>Kolom14895</t>
  </si>
  <si>
    <t>Kolom14896</t>
  </si>
  <si>
    <t>Kolom14897</t>
  </si>
  <si>
    <t>Kolom14898</t>
  </si>
  <si>
    <t>Kolom14899</t>
  </si>
  <si>
    <t>Kolom14900</t>
  </si>
  <si>
    <t>Kolom14901</t>
  </si>
  <si>
    <t>Kolom14902</t>
  </si>
  <si>
    <t>Kolom14903</t>
  </si>
  <si>
    <t>Kolom14904</t>
  </si>
  <si>
    <t>Kolom14905</t>
  </si>
  <si>
    <t>Kolom14906</t>
  </si>
  <si>
    <t>Kolom14907</t>
  </si>
  <si>
    <t>Kolom14908</t>
  </si>
  <si>
    <t>Kolom14909</t>
  </si>
  <si>
    <t>Kolom14910</t>
  </si>
  <si>
    <t>Kolom14911</t>
  </si>
  <si>
    <t>Kolom14912</t>
  </si>
  <si>
    <t>Kolom14913</t>
  </si>
  <si>
    <t>Kolom14914</t>
  </si>
  <si>
    <t>Kolom14915</t>
  </si>
  <si>
    <t>Kolom14916</t>
  </si>
  <si>
    <t>Kolom14917</t>
  </si>
  <si>
    <t>Kolom14918</t>
  </si>
  <si>
    <t>Kolom14919</t>
  </si>
  <si>
    <t>Kolom14920</t>
  </si>
  <si>
    <t>Kolom14921</t>
  </si>
  <si>
    <t>Kolom14922</t>
  </si>
  <si>
    <t>Kolom14923</t>
  </si>
  <si>
    <t>Kolom14924</t>
  </si>
  <si>
    <t>Kolom14925</t>
  </si>
  <si>
    <t>Kolom14926</t>
  </si>
  <si>
    <t>Kolom14927</t>
  </si>
  <si>
    <t>Kolom14928</t>
  </si>
  <si>
    <t>Kolom14929</t>
  </si>
  <si>
    <t>Kolom14930</t>
  </si>
  <si>
    <t>Kolom14931</t>
  </si>
  <si>
    <t>Kolom14932</t>
  </si>
  <si>
    <t>Kolom14933</t>
  </si>
  <si>
    <t>Kolom14934</t>
  </si>
  <si>
    <t>Kolom14935</t>
  </si>
  <si>
    <t>Kolom14936</t>
  </si>
  <si>
    <t>Kolom14937</t>
  </si>
  <si>
    <t>Kolom14938</t>
  </si>
  <si>
    <t>Kolom14939</t>
  </si>
  <si>
    <t>Kolom14940</t>
  </si>
  <si>
    <t>Kolom14941</t>
  </si>
  <si>
    <t>Kolom14942</t>
  </si>
  <si>
    <t>Kolom14943</t>
  </si>
  <si>
    <t>Kolom14944</t>
  </si>
  <si>
    <t>Kolom14945</t>
  </si>
  <si>
    <t>Kolom14946</t>
  </si>
  <si>
    <t>Kolom14947</t>
  </si>
  <si>
    <t>Kolom14948</t>
  </si>
  <si>
    <t>Kolom14949</t>
  </si>
  <si>
    <t>Kolom14950</t>
  </si>
  <si>
    <t>Kolom14951</t>
  </si>
  <si>
    <t>Kolom14952</t>
  </si>
  <si>
    <t>Kolom14953</t>
  </si>
  <si>
    <t>Kolom14954</t>
  </si>
  <si>
    <t>Kolom14955</t>
  </si>
  <si>
    <t>Kolom14956</t>
  </si>
  <si>
    <t>Kolom14957</t>
  </si>
  <si>
    <t>Kolom14958</t>
  </si>
  <si>
    <t>Kolom14959</t>
  </si>
  <si>
    <t>Kolom14960</t>
  </si>
  <si>
    <t>Kolom14961</t>
  </si>
  <si>
    <t>Kolom14962</t>
  </si>
  <si>
    <t>Kolom14963</t>
  </si>
  <si>
    <t>Kolom14964</t>
  </si>
  <si>
    <t>Kolom14965</t>
  </si>
  <si>
    <t>Kolom14966</t>
  </si>
  <si>
    <t>Kolom14967</t>
  </si>
  <si>
    <t>Kolom14968</t>
  </si>
  <si>
    <t>Kolom14969</t>
  </si>
  <si>
    <t>Kolom14970</t>
  </si>
  <si>
    <t>Kolom14971</t>
  </si>
  <si>
    <t>Kolom14972</t>
  </si>
  <si>
    <t>Kolom14973</t>
  </si>
  <si>
    <t>Kolom14974</t>
  </si>
  <si>
    <t>Kolom14975</t>
  </si>
  <si>
    <t>Kolom14976</t>
  </si>
  <si>
    <t>Kolom14977</t>
  </si>
  <si>
    <t>Kolom14978</t>
  </si>
  <si>
    <t>Kolom14979</t>
  </si>
  <si>
    <t>Kolom14980</t>
  </si>
  <si>
    <t>Kolom14981</t>
  </si>
  <si>
    <t>Kolom14982</t>
  </si>
  <si>
    <t>Kolom14983</t>
  </si>
  <si>
    <t>Kolom14984</t>
  </si>
  <si>
    <t>Kolom14985</t>
  </si>
  <si>
    <t>Kolom14986</t>
  </si>
  <si>
    <t>Kolom14987</t>
  </si>
  <si>
    <t>Kolom14988</t>
  </si>
  <si>
    <t>Kolom14989</t>
  </si>
  <si>
    <t>Kolom14990</t>
  </si>
  <si>
    <t>Kolom14991</t>
  </si>
  <si>
    <t>Kolom14992</t>
  </si>
  <si>
    <t>Kolom14993</t>
  </si>
  <si>
    <t>Kolom14994</t>
  </si>
  <si>
    <t>Kolom14995</t>
  </si>
  <si>
    <t>Kolom14996</t>
  </si>
  <si>
    <t>Kolom14997</t>
  </si>
  <si>
    <t>Kolom14998</t>
  </si>
  <si>
    <t>Kolom14999</t>
  </si>
  <si>
    <t>Kolom15000</t>
  </si>
  <si>
    <t>Kolom15001</t>
  </si>
  <si>
    <t>Kolom15002</t>
  </si>
  <si>
    <t>Kolom15003</t>
  </si>
  <si>
    <t>Kolom15004</t>
  </si>
  <si>
    <t>Kolom15005</t>
  </si>
  <si>
    <t>Kolom15006</t>
  </si>
  <si>
    <t>Kolom15007</t>
  </si>
  <si>
    <t>Kolom15008</t>
  </si>
  <si>
    <t>Kolom15009</t>
  </si>
  <si>
    <t>Kolom15010</t>
  </si>
  <si>
    <t>Kolom15011</t>
  </si>
  <si>
    <t>Kolom15012</t>
  </si>
  <si>
    <t>Kolom15013</t>
  </si>
  <si>
    <t>Kolom15014</t>
  </si>
  <si>
    <t>Kolom15015</t>
  </si>
  <si>
    <t>Kolom15016</t>
  </si>
  <si>
    <t>Kolom15017</t>
  </si>
  <si>
    <t>Kolom15018</t>
  </si>
  <si>
    <t>Kolom15019</t>
  </si>
  <si>
    <t>Kolom15020</t>
  </si>
  <si>
    <t>Kolom15021</t>
  </si>
  <si>
    <t>Kolom15022</t>
  </si>
  <si>
    <t>Kolom15023</t>
  </si>
  <si>
    <t>Kolom15024</t>
  </si>
  <si>
    <t>Kolom15025</t>
  </si>
  <si>
    <t>Kolom15026</t>
  </si>
  <si>
    <t>Kolom15027</t>
  </si>
  <si>
    <t>Kolom15028</t>
  </si>
  <si>
    <t>Kolom15029</t>
  </si>
  <si>
    <t>Kolom15030</t>
  </si>
  <si>
    <t>Kolom15031</t>
  </si>
  <si>
    <t>Kolom15032</t>
  </si>
  <si>
    <t>Kolom15033</t>
  </si>
  <si>
    <t>Kolom15034</t>
  </si>
  <si>
    <t>Kolom15035</t>
  </si>
  <si>
    <t>Kolom15036</t>
  </si>
  <si>
    <t>Kolom15037</t>
  </si>
  <si>
    <t>Kolom15038</t>
  </si>
  <si>
    <t>Kolom15039</t>
  </si>
  <si>
    <t>Kolom15040</t>
  </si>
  <si>
    <t>Kolom15041</t>
  </si>
  <si>
    <t>Kolom15042</t>
  </si>
  <si>
    <t>Kolom15043</t>
  </si>
  <si>
    <t>Kolom15044</t>
  </si>
  <si>
    <t>Kolom15045</t>
  </si>
  <si>
    <t>Kolom15046</t>
  </si>
  <si>
    <t>Kolom15047</t>
  </si>
  <si>
    <t>Kolom15048</t>
  </si>
  <si>
    <t>Kolom15049</t>
  </si>
  <si>
    <t>Kolom15050</t>
  </si>
  <si>
    <t>Kolom15051</t>
  </si>
  <si>
    <t>Kolom15052</t>
  </si>
  <si>
    <t>Kolom15053</t>
  </si>
  <si>
    <t>Kolom15054</t>
  </si>
  <si>
    <t>Kolom15055</t>
  </si>
  <si>
    <t>Kolom15056</t>
  </si>
  <si>
    <t>Kolom15057</t>
  </si>
  <si>
    <t>Kolom15058</t>
  </si>
  <si>
    <t>Kolom15059</t>
  </si>
  <si>
    <t>Kolom15060</t>
  </si>
  <si>
    <t>Kolom15061</t>
  </si>
  <si>
    <t>Kolom15062</t>
  </si>
  <si>
    <t>Kolom15063</t>
  </si>
  <si>
    <t>Kolom15064</t>
  </si>
  <si>
    <t>Kolom15065</t>
  </si>
  <si>
    <t>Kolom15066</t>
  </si>
  <si>
    <t>Kolom15067</t>
  </si>
  <si>
    <t>Kolom15068</t>
  </si>
  <si>
    <t>Kolom15069</t>
  </si>
  <si>
    <t>Kolom15070</t>
  </si>
  <si>
    <t>Kolom15071</t>
  </si>
  <si>
    <t>Kolom15072</t>
  </si>
  <si>
    <t>Kolom15073</t>
  </si>
  <si>
    <t>Kolom15074</t>
  </si>
  <si>
    <t>Kolom15075</t>
  </si>
  <si>
    <t>Kolom15076</t>
  </si>
  <si>
    <t>Kolom15077</t>
  </si>
  <si>
    <t>Kolom15078</t>
  </si>
  <si>
    <t>Kolom15079</t>
  </si>
  <si>
    <t>Kolom15080</t>
  </si>
  <si>
    <t>Kolom15081</t>
  </si>
  <si>
    <t>Kolom15082</t>
  </si>
  <si>
    <t>Kolom15083</t>
  </si>
  <si>
    <t>Kolom15084</t>
  </si>
  <si>
    <t>Kolom15085</t>
  </si>
  <si>
    <t>Kolom15086</t>
  </si>
  <si>
    <t>Kolom15087</t>
  </si>
  <si>
    <t>Kolom15088</t>
  </si>
  <si>
    <t>Kolom15089</t>
  </si>
  <si>
    <t>Kolom15090</t>
  </si>
  <si>
    <t>Kolom15091</t>
  </si>
  <si>
    <t>Kolom15092</t>
  </si>
  <si>
    <t>Kolom15093</t>
  </si>
  <si>
    <t>Kolom15094</t>
  </si>
  <si>
    <t>Kolom15095</t>
  </si>
  <si>
    <t>Kolom15096</t>
  </si>
  <si>
    <t>Kolom15097</t>
  </si>
  <si>
    <t>Kolom15098</t>
  </si>
  <si>
    <t>Kolom15099</t>
  </si>
  <si>
    <t>Kolom15100</t>
  </si>
  <si>
    <t>Kolom15101</t>
  </si>
  <si>
    <t>Kolom15102</t>
  </si>
  <si>
    <t>Kolom15103</t>
  </si>
  <si>
    <t>Kolom15104</t>
  </si>
  <si>
    <t>Kolom15105</t>
  </si>
  <si>
    <t>Kolom15106</t>
  </si>
  <si>
    <t>Kolom15107</t>
  </si>
  <si>
    <t>Kolom15108</t>
  </si>
  <si>
    <t>Kolom15109</t>
  </si>
  <si>
    <t>Kolom15110</t>
  </si>
  <si>
    <t>Kolom15111</t>
  </si>
  <si>
    <t>Kolom15112</t>
  </si>
  <si>
    <t>Kolom15113</t>
  </si>
  <si>
    <t>Kolom15114</t>
  </si>
  <si>
    <t>Kolom15115</t>
  </si>
  <si>
    <t>Kolom15116</t>
  </si>
  <si>
    <t>Kolom15117</t>
  </si>
  <si>
    <t>Kolom15118</t>
  </si>
  <si>
    <t>Kolom15119</t>
  </si>
  <si>
    <t>Kolom15120</t>
  </si>
  <si>
    <t>Kolom15121</t>
  </si>
  <si>
    <t>Kolom15122</t>
  </si>
  <si>
    <t>Kolom15123</t>
  </si>
  <si>
    <t>Kolom15124</t>
  </si>
  <si>
    <t>Kolom15125</t>
  </si>
  <si>
    <t>Kolom15126</t>
  </si>
  <si>
    <t>Kolom15127</t>
  </si>
  <si>
    <t>Kolom15128</t>
  </si>
  <si>
    <t>Kolom15129</t>
  </si>
  <si>
    <t>Kolom15130</t>
  </si>
  <si>
    <t>Kolom15131</t>
  </si>
  <si>
    <t>Kolom15132</t>
  </si>
  <si>
    <t>Kolom15133</t>
  </si>
  <si>
    <t>Kolom15134</t>
  </si>
  <si>
    <t>Kolom15135</t>
  </si>
  <si>
    <t>Kolom15136</t>
  </si>
  <si>
    <t>Kolom15137</t>
  </si>
  <si>
    <t>Kolom15138</t>
  </si>
  <si>
    <t>Kolom15139</t>
  </si>
  <si>
    <t>Kolom15140</t>
  </si>
  <si>
    <t>Kolom15141</t>
  </si>
  <si>
    <t>Kolom15142</t>
  </si>
  <si>
    <t>Kolom15143</t>
  </si>
  <si>
    <t>Kolom15144</t>
  </si>
  <si>
    <t>Kolom15145</t>
  </si>
  <si>
    <t>Kolom15146</t>
  </si>
  <si>
    <t>Kolom15147</t>
  </si>
  <si>
    <t>Kolom15148</t>
  </si>
  <si>
    <t>Kolom15149</t>
  </si>
  <si>
    <t>Kolom15150</t>
  </si>
  <si>
    <t>Kolom15151</t>
  </si>
  <si>
    <t>Kolom15152</t>
  </si>
  <si>
    <t>Kolom15153</t>
  </si>
  <si>
    <t>Kolom15154</t>
  </si>
  <si>
    <t>Kolom15155</t>
  </si>
  <si>
    <t>Kolom15156</t>
  </si>
  <si>
    <t>Kolom15157</t>
  </si>
  <si>
    <t>Kolom15158</t>
  </si>
  <si>
    <t>Kolom15159</t>
  </si>
  <si>
    <t>Kolom15160</t>
  </si>
  <si>
    <t>Kolom15161</t>
  </si>
  <si>
    <t>Kolom15162</t>
  </si>
  <si>
    <t>Kolom15163</t>
  </si>
  <si>
    <t>Kolom15164</t>
  </si>
  <si>
    <t>Kolom15165</t>
  </si>
  <si>
    <t>Kolom15166</t>
  </si>
  <si>
    <t>Kolom15167</t>
  </si>
  <si>
    <t>Kolom15168</t>
  </si>
  <si>
    <t>Kolom15169</t>
  </si>
  <si>
    <t>Kolom15170</t>
  </si>
  <si>
    <t>Kolom15171</t>
  </si>
  <si>
    <t>Kolom15172</t>
  </si>
  <si>
    <t>Kolom15173</t>
  </si>
  <si>
    <t>Kolom15174</t>
  </si>
  <si>
    <t>Kolom15175</t>
  </si>
  <si>
    <t>Kolom15176</t>
  </si>
  <si>
    <t>Kolom15177</t>
  </si>
  <si>
    <t>Kolom15178</t>
  </si>
  <si>
    <t>Kolom15179</t>
  </si>
  <si>
    <t>Kolom15180</t>
  </si>
  <si>
    <t>Kolom15181</t>
  </si>
  <si>
    <t>Kolom15182</t>
  </si>
  <si>
    <t>Kolom15183</t>
  </si>
  <si>
    <t>Kolom15184</t>
  </si>
  <si>
    <t>Kolom15185</t>
  </si>
  <si>
    <t>Kolom15186</t>
  </si>
  <si>
    <t>Kolom15187</t>
  </si>
  <si>
    <t>Kolom15188</t>
  </si>
  <si>
    <t>Kolom15189</t>
  </si>
  <si>
    <t>Kolom15190</t>
  </si>
  <si>
    <t>Kolom15191</t>
  </si>
  <si>
    <t>Kolom15192</t>
  </si>
  <si>
    <t>Kolom15193</t>
  </si>
  <si>
    <t>Kolom15194</t>
  </si>
  <si>
    <t>Kolom15195</t>
  </si>
  <si>
    <t>Kolom15196</t>
  </si>
  <si>
    <t>Kolom15197</t>
  </si>
  <si>
    <t>Kolom15198</t>
  </si>
  <si>
    <t>Kolom15199</t>
  </si>
  <si>
    <t>Kolom15200</t>
  </si>
  <si>
    <t>Kolom15201</t>
  </si>
  <si>
    <t>Kolom15202</t>
  </si>
  <si>
    <t>Kolom15203</t>
  </si>
  <si>
    <t>Kolom15204</t>
  </si>
  <si>
    <t>Kolom15205</t>
  </si>
  <si>
    <t>Kolom15206</t>
  </si>
  <si>
    <t>Kolom15207</t>
  </si>
  <si>
    <t>Kolom15208</t>
  </si>
  <si>
    <t>Kolom15209</t>
  </si>
  <si>
    <t>Kolom15210</t>
  </si>
  <si>
    <t>Kolom15211</t>
  </si>
  <si>
    <t>Kolom15212</t>
  </si>
  <si>
    <t>Kolom15213</t>
  </si>
  <si>
    <t>Kolom15214</t>
  </si>
  <si>
    <t>Kolom15215</t>
  </si>
  <si>
    <t>Kolom15216</t>
  </si>
  <si>
    <t>Kolom15217</t>
  </si>
  <si>
    <t>Kolom15218</t>
  </si>
  <si>
    <t>Kolom15219</t>
  </si>
  <si>
    <t>Kolom15220</t>
  </si>
  <si>
    <t>Kolom15221</t>
  </si>
  <si>
    <t>Kolom15222</t>
  </si>
  <si>
    <t>Kolom15223</t>
  </si>
  <si>
    <t>Kolom15224</t>
  </si>
  <si>
    <t>Kolom15225</t>
  </si>
  <si>
    <t>Kolom15226</t>
  </si>
  <si>
    <t>Kolom15227</t>
  </si>
  <si>
    <t>Kolom15228</t>
  </si>
  <si>
    <t>Kolom15229</t>
  </si>
  <si>
    <t>Kolom15230</t>
  </si>
  <si>
    <t>Kolom15231</t>
  </si>
  <si>
    <t>Kolom15232</t>
  </si>
  <si>
    <t>Kolom15233</t>
  </si>
  <si>
    <t>Kolom15234</t>
  </si>
  <si>
    <t>Kolom15235</t>
  </si>
  <si>
    <t>Kolom15236</t>
  </si>
  <si>
    <t>Kolom15237</t>
  </si>
  <si>
    <t>Kolom15238</t>
  </si>
  <si>
    <t>Kolom15239</t>
  </si>
  <si>
    <t>Kolom15240</t>
  </si>
  <si>
    <t>Kolom15241</t>
  </si>
  <si>
    <t>Kolom15242</t>
  </si>
  <si>
    <t>Kolom15243</t>
  </si>
  <si>
    <t>Kolom15244</t>
  </si>
  <si>
    <t>Kolom15245</t>
  </si>
  <si>
    <t>Kolom15246</t>
  </si>
  <si>
    <t>Kolom15247</t>
  </si>
  <si>
    <t>Kolom15248</t>
  </si>
  <si>
    <t>Kolom15249</t>
  </si>
  <si>
    <t>Kolom15250</t>
  </si>
  <si>
    <t>Kolom15251</t>
  </si>
  <si>
    <t>Kolom15252</t>
  </si>
  <si>
    <t>Kolom15253</t>
  </si>
  <si>
    <t>Kolom15254</t>
  </si>
  <si>
    <t>Kolom15255</t>
  </si>
  <si>
    <t>Kolom15256</t>
  </si>
  <si>
    <t>Kolom15257</t>
  </si>
  <si>
    <t>Kolom15258</t>
  </si>
  <si>
    <t>Kolom15259</t>
  </si>
  <si>
    <t>Kolom15260</t>
  </si>
  <si>
    <t>Kolom15261</t>
  </si>
  <si>
    <t>Kolom15262</t>
  </si>
  <si>
    <t>Kolom15263</t>
  </si>
  <si>
    <t>Kolom15264</t>
  </si>
  <si>
    <t>Kolom15265</t>
  </si>
  <si>
    <t>Kolom15266</t>
  </si>
  <si>
    <t>Kolom15267</t>
  </si>
  <si>
    <t>Kolom15268</t>
  </si>
  <si>
    <t>Kolom15269</t>
  </si>
  <si>
    <t>Kolom15270</t>
  </si>
  <si>
    <t>Kolom15271</t>
  </si>
  <si>
    <t>Kolom15272</t>
  </si>
  <si>
    <t>Kolom15273</t>
  </si>
  <si>
    <t>Kolom15274</t>
  </si>
  <si>
    <t>Kolom15275</t>
  </si>
  <si>
    <t>Kolom15276</t>
  </si>
  <si>
    <t>Kolom15277</t>
  </si>
  <si>
    <t>Kolom15278</t>
  </si>
  <si>
    <t>Kolom15279</t>
  </si>
  <si>
    <t>Kolom15280</t>
  </si>
  <si>
    <t>Kolom15281</t>
  </si>
  <si>
    <t>Kolom15282</t>
  </si>
  <si>
    <t>Kolom15283</t>
  </si>
  <si>
    <t>Kolom15284</t>
  </si>
  <si>
    <t>Kolom15285</t>
  </si>
  <si>
    <t>Kolom15286</t>
  </si>
  <si>
    <t>Kolom15287</t>
  </si>
  <si>
    <t>Kolom15288</t>
  </si>
  <si>
    <t>Kolom15289</t>
  </si>
  <si>
    <t>Kolom15290</t>
  </si>
  <si>
    <t>Kolom15291</t>
  </si>
  <si>
    <t>Kolom15292</t>
  </si>
  <si>
    <t>Kolom15293</t>
  </si>
  <si>
    <t>Kolom15294</t>
  </si>
  <si>
    <t>Kolom15295</t>
  </si>
  <si>
    <t>Kolom15296</t>
  </si>
  <si>
    <t>Kolom15297</t>
  </si>
  <si>
    <t>Kolom15298</t>
  </si>
  <si>
    <t>Kolom15299</t>
  </si>
  <si>
    <t>Kolom15300</t>
  </si>
  <si>
    <t>Kolom15301</t>
  </si>
  <si>
    <t>Kolom15302</t>
  </si>
  <si>
    <t>Kolom15303</t>
  </si>
  <si>
    <t>Kolom15304</t>
  </si>
  <si>
    <t>Kolom15305</t>
  </si>
  <si>
    <t>Kolom15306</t>
  </si>
  <si>
    <t>Kolom15307</t>
  </si>
  <si>
    <t>Kolom15308</t>
  </si>
  <si>
    <t>Kolom15309</t>
  </si>
  <si>
    <t>Kolom15310</t>
  </si>
  <si>
    <t>Kolom15311</t>
  </si>
  <si>
    <t>Kolom15312</t>
  </si>
  <si>
    <t>Kolom15313</t>
  </si>
  <si>
    <t>Kolom15314</t>
  </si>
  <si>
    <t>Kolom15315</t>
  </si>
  <si>
    <t>Kolom15316</t>
  </si>
  <si>
    <t>Kolom15317</t>
  </si>
  <si>
    <t>Kolom15318</t>
  </si>
  <si>
    <t>Kolom15319</t>
  </si>
  <si>
    <t>Kolom15320</t>
  </si>
  <si>
    <t>Kolom15321</t>
  </si>
  <si>
    <t>Kolom15322</t>
  </si>
  <si>
    <t>Kolom15323</t>
  </si>
  <si>
    <t>Kolom15324</t>
  </si>
  <si>
    <t>Kolom15325</t>
  </si>
  <si>
    <t>Kolom15326</t>
  </si>
  <si>
    <t>Kolom15327</t>
  </si>
  <si>
    <t>Kolom15328</t>
  </si>
  <si>
    <t>Kolom15329</t>
  </si>
  <si>
    <t>Kolom15330</t>
  </si>
  <si>
    <t>Kolom15331</t>
  </si>
  <si>
    <t>Kolom15332</t>
  </si>
  <si>
    <t>Kolom15333</t>
  </si>
  <si>
    <t>Kolom15334</t>
  </si>
  <si>
    <t>Kolom15335</t>
  </si>
  <si>
    <t>Kolom15336</t>
  </si>
  <si>
    <t>Kolom15337</t>
  </si>
  <si>
    <t>Kolom15338</t>
  </si>
  <si>
    <t>Kolom15339</t>
  </si>
  <si>
    <t>Kolom15340</t>
  </si>
  <si>
    <t>Kolom15341</t>
  </si>
  <si>
    <t>Kolom15342</t>
  </si>
  <si>
    <t>Kolom15343</t>
  </si>
  <si>
    <t>Kolom15344</t>
  </si>
  <si>
    <t>Kolom15345</t>
  </si>
  <si>
    <t>Kolom15346</t>
  </si>
  <si>
    <t>Kolom15347</t>
  </si>
  <si>
    <t>Kolom15348</t>
  </si>
  <si>
    <t>Kolom15349</t>
  </si>
  <si>
    <t>Kolom15350</t>
  </si>
  <si>
    <t>Kolom15351</t>
  </si>
  <si>
    <t>Kolom15352</t>
  </si>
  <si>
    <t>Kolom15353</t>
  </si>
  <si>
    <t>Kolom15354</t>
  </si>
  <si>
    <t>Kolom15355</t>
  </si>
  <si>
    <t>Kolom15356</t>
  </si>
  <si>
    <t>Kolom15357</t>
  </si>
  <si>
    <t>Kolom15358</t>
  </si>
  <si>
    <t>Kolom15359</t>
  </si>
  <si>
    <t>Kolom15360</t>
  </si>
  <si>
    <t>Kolom15361</t>
  </si>
  <si>
    <t>Kolom15362</t>
  </si>
  <si>
    <t>Kolom15363</t>
  </si>
  <si>
    <t>Kolom15364</t>
  </si>
  <si>
    <t>Kolom15365</t>
  </si>
  <si>
    <t>Kolom15366</t>
  </si>
  <si>
    <t>Kolom15367</t>
  </si>
  <si>
    <t>Kolom15368</t>
  </si>
  <si>
    <t>Kolom15369</t>
  </si>
  <si>
    <t>Kolom15370</t>
  </si>
  <si>
    <t>Kolom15371</t>
  </si>
  <si>
    <t>Kolom15372</t>
  </si>
  <si>
    <t>Kolom15373</t>
  </si>
  <si>
    <t>Kolom15374</t>
  </si>
  <si>
    <t>Kolom15375</t>
  </si>
  <si>
    <t>Kolom15376</t>
  </si>
  <si>
    <t>Kolom15377</t>
  </si>
  <si>
    <t>Kolom15378</t>
  </si>
  <si>
    <t>Kolom15379</t>
  </si>
  <si>
    <t>Kolom15380</t>
  </si>
  <si>
    <t>Kolom15381</t>
  </si>
  <si>
    <t>Kolom15382</t>
  </si>
  <si>
    <t>Kolom15383</t>
  </si>
  <si>
    <t>Kolom15384</t>
  </si>
  <si>
    <t>Kolom15385</t>
  </si>
  <si>
    <t>Kolom15386</t>
  </si>
  <si>
    <t>Kolom15387</t>
  </si>
  <si>
    <t>Kolom15388</t>
  </si>
  <si>
    <t>Kolom15389</t>
  </si>
  <si>
    <t>Kolom15390</t>
  </si>
  <si>
    <t>Kolom15391</t>
  </si>
  <si>
    <t>Kolom15392</t>
  </si>
  <si>
    <t>Kolom15393</t>
  </si>
  <si>
    <t>Kolom15394</t>
  </si>
  <si>
    <t>Kolom15395</t>
  </si>
  <si>
    <t>Kolom15396</t>
  </si>
  <si>
    <t>Kolom15397</t>
  </si>
  <si>
    <t>Kolom15398</t>
  </si>
  <si>
    <t>Kolom15399</t>
  </si>
  <si>
    <t>Kolom15400</t>
  </si>
  <si>
    <t>Kolom15401</t>
  </si>
  <si>
    <t>Kolom15402</t>
  </si>
  <si>
    <t>Kolom15403</t>
  </si>
  <si>
    <t>Kolom15404</t>
  </si>
  <si>
    <t>Kolom15405</t>
  </si>
  <si>
    <t>Kolom15406</t>
  </si>
  <si>
    <t>Kolom15407</t>
  </si>
  <si>
    <t>Kolom15408</t>
  </si>
  <si>
    <t>Kolom15409</t>
  </si>
  <si>
    <t>Kolom15410</t>
  </si>
  <si>
    <t>Kolom15411</t>
  </si>
  <si>
    <t>Kolom15412</t>
  </si>
  <si>
    <t>Kolom15413</t>
  </si>
  <si>
    <t>Kolom15414</t>
  </si>
  <si>
    <t>Kolom15415</t>
  </si>
  <si>
    <t>Kolom15416</t>
  </si>
  <si>
    <t>Kolom15417</t>
  </si>
  <si>
    <t>Kolom15418</t>
  </si>
  <si>
    <t>Kolom15419</t>
  </si>
  <si>
    <t>Kolom15420</t>
  </si>
  <si>
    <t>Kolom15421</t>
  </si>
  <si>
    <t>Kolom15422</t>
  </si>
  <si>
    <t>Kolom15423</t>
  </si>
  <si>
    <t>Kolom15424</t>
  </si>
  <si>
    <t>Kolom15425</t>
  </si>
  <si>
    <t>Kolom15426</t>
  </si>
  <si>
    <t>Kolom15427</t>
  </si>
  <si>
    <t>Kolom15428</t>
  </si>
  <si>
    <t>Kolom15429</t>
  </si>
  <si>
    <t>Kolom15430</t>
  </si>
  <si>
    <t>Kolom15431</t>
  </si>
  <si>
    <t>Kolom15432</t>
  </si>
  <si>
    <t>Kolom15433</t>
  </si>
  <si>
    <t>Kolom15434</t>
  </si>
  <si>
    <t>Kolom15435</t>
  </si>
  <si>
    <t>Kolom15436</t>
  </si>
  <si>
    <t>Kolom15437</t>
  </si>
  <si>
    <t>Kolom15438</t>
  </si>
  <si>
    <t>Kolom15439</t>
  </si>
  <si>
    <t>Kolom15440</t>
  </si>
  <si>
    <t>Kolom15441</t>
  </si>
  <si>
    <t>Kolom15442</t>
  </si>
  <si>
    <t>Kolom15443</t>
  </si>
  <si>
    <t>Kolom15444</t>
  </si>
  <si>
    <t>Kolom15445</t>
  </si>
  <si>
    <t>Kolom15446</t>
  </si>
  <si>
    <t>Kolom15447</t>
  </si>
  <si>
    <t>Kolom15448</t>
  </si>
  <si>
    <t>Kolom15449</t>
  </si>
  <si>
    <t>Kolom15450</t>
  </si>
  <si>
    <t>Kolom15451</t>
  </si>
  <si>
    <t>Kolom15452</t>
  </si>
  <si>
    <t>Kolom15453</t>
  </si>
  <si>
    <t>Kolom15454</t>
  </si>
  <si>
    <t>Kolom15455</t>
  </si>
  <si>
    <t>Kolom15456</t>
  </si>
  <si>
    <t>Kolom15457</t>
  </si>
  <si>
    <t>Kolom15458</t>
  </si>
  <si>
    <t>Kolom15459</t>
  </si>
  <si>
    <t>Kolom15460</t>
  </si>
  <si>
    <t>Kolom15461</t>
  </si>
  <si>
    <t>Kolom15462</t>
  </si>
  <si>
    <t>Kolom15463</t>
  </si>
  <si>
    <t>Kolom15464</t>
  </si>
  <si>
    <t>Kolom15465</t>
  </si>
  <si>
    <t>Kolom15466</t>
  </si>
  <si>
    <t>Kolom15467</t>
  </si>
  <si>
    <t>Kolom15468</t>
  </si>
  <si>
    <t>Kolom15469</t>
  </si>
  <si>
    <t>Kolom15470</t>
  </si>
  <si>
    <t>Kolom15471</t>
  </si>
  <si>
    <t>Kolom15472</t>
  </si>
  <si>
    <t>Kolom15473</t>
  </si>
  <si>
    <t>Kolom15474</t>
  </si>
  <si>
    <t>Kolom15475</t>
  </si>
  <si>
    <t>Kolom15476</t>
  </si>
  <si>
    <t>Kolom15477</t>
  </si>
  <si>
    <t>Kolom15478</t>
  </si>
  <si>
    <t>Kolom15479</t>
  </si>
  <si>
    <t>Kolom15480</t>
  </si>
  <si>
    <t>Kolom15481</t>
  </si>
  <si>
    <t>Kolom15482</t>
  </si>
  <si>
    <t>Kolom15483</t>
  </si>
  <si>
    <t>Kolom15484</t>
  </si>
  <si>
    <t>Kolom15485</t>
  </si>
  <si>
    <t>Kolom15486</t>
  </si>
  <si>
    <t>Kolom15487</t>
  </si>
  <si>
    <t>Kolom15488</t>
  </si>
  <si>
    <t>Kolom15489</t>
  </si>
  <si>
    <t>Kolom15490</t>
  </si>
  <si>
    <t>Kolom15491</t>
  </si>
  <si>
    <t>Kolom15492</t>
  </si>
  <si>
    <t>Kolom15493</t>
  </si>
  <si>
    <t>Kolom15494</t>
  </si>
  <si>
    <t>Kolom15495</t>
  </si>
  <si>
    <t>Kolom15496</t>
  </si>
  <si>
    <t>Kolom15497</t>
  </si>
  <si>
    <t>Kolom15498</t>
  </si>
  <si>
    <t>Kolom15499</t>
  </si>
  <si>
    <t>Kolom15500</t>
  </si>
  <si>
    <t>Kolom15501</t>
  </si>
  <si>
    <t>Kolom15502</t>
  </si>
  <si>
    <t>Kolom15503</t>
  </si>
  <si>
    <t>Kolom15504</t>
  </si>
  <si>
    <t>Kolom15505</t>
  </si>
  <si>
    <t>Kolom15506</t>
  </si>
  <si>
    <t>Kolom15507</t>
  </si>
  <si>
    <t>Kolom15508</t>
  </si>
  <si>
    <t>Kolom15509</t>
  </si>
  <si>
    <t>Kolom15510</t>
  </si>
  <si>
    <t>Kolom15511</t>
  </si>
  <si>
    <t>Kolom15512</t>
  </si>
  <si>
    <t>Kolom15513</t>
  </si>
  <si>
    <t>Kolom15514</t>
  </si>
  <si>
    <t>Kolom15515</t>
  </si>
  <si>
    <t>Kolom15516</t>
  </si>
  <si>
    <t>Kolom15517</t>
  </si>
  <si>
    <t>Kolom15518</t>
  </si>
  <si>
    <t>Kolom15519</t>
  </si>
  <si>
    <t>Kolom15520</t>
  </si>
  <si>
    <t>Kolom15521</t>
  </si>
  <si>
    <t>Kolom15522</t>
  </si>
  <si>
    <t>Kolom15523</t>
  </si>
  <si>
    <t>Kolom15524</t>
  </si>
  <si>
    <t>Kolom15525</t>
  </si>
  <si>
    <t>Kolom15526</t>
  </si>
  <si>
    <t>Kolom15527</t>
  </si>
  <si>
    <t>Kolom15528</t>
  </si>
  <si>
    <t>Kolom15529</t>
  </si>
  <si>
    <t>Kolom15530</t>
  </si>
  <si>
    <t>Kolom15531</t>
  </si>
  <si>
    <t>Kolom15532</t>
  </si>
  <si>
    <t>Kolom15533</t>
  </si>
  <si>
    <t>Kolom15534</t>
  </si>
  <si>
    <t>Kolom15535</t>
  </si>
  <si>
    <t>Kolom15536</t>
  </si>
  <si>
    <t>Kolom15537</t>
  </si>
  <si>
    <t>Kolom15538</t>
  </si>
  <si>
    <t>Kolom15539</t>
  </si>
  <si>
    <t>Kolom15540</t>
  </si>
  <si>
    <t>Kolom15541</t>
  </si>
  <si>
    <t>Kolom15542</t>
  </si>
  <si>
    <t>Kolom15543</t>
  </si>
  <si>
    <t>Kolom15544</t>
  </si>
  <si>
    <t>Kolom15545</t>
  </si>
  <si>
    <t>Kolom15546</t>
  </si>
  <si>
    <t>Kolom15547</t>
  </si>
  <si>
    <t>Kolom15548</t>
  </si>
  <si>
    <t>Kolom15549</t>
  </si>
  <si>
    <t>Kolom15550</t>
  </si>
  <si>
    <t>Kolom15551</t>
  </si>
  <si>
    <t>Kolom15552</t>
  </si>
  <si>
    <t>Kolom15553</t>
  </si>
  <si>
    <t>Kolom15554</t>
  </si>
  <si>
    <t>Kolom15555</t>
  </si>
  <si>
    <t>Kolom15556</t>
  </si>
  <si>
    <t>Kolom15557</t>
  </si>
  <si>
    <t>Kolom15558</t>
  </si>
  <si>
    <t>Kolom15559</t>
  </si>
  <si>
    <t>Kolom15560</t>
  </si>
  <si>
    <t>Kolom15561</t>
  </si>
  <si>
    <t>Kolom15562</t>
  </si>
  <si>
    <t>Kolom15563</t>
  </si>
  <si>
    <t>Kolom15564</t>
  </si>
  <si>
    <t>Kolom15565</t>
  </si>
  <si>
    <t>Kolom15566</t>
  </si>
  <si>
    <t>Kolom15567</t>
  </si>
  <si>
    <t>Kolom15568</t>
  </si>
  <si>
    <t>Kolom15569</t>
  </si>
  <si>
    <t>Kolom15570</t>
  </si>
  <si>
    <t>Kolom15571</t>
  </si>
  <si>
    <t>Kolom15572</t>
  </si>
  <si>
    <t>Kolom15573</t>
  </si>
  <si>
    <t>Kolom15574</t>
  </si>
  <si>
    <t>Kolom15575</t>
  </si>
  <si>
    <t>Kolom15576</t>
  </si>
  <si>
    <t>Kolom15577</t>
  </si>
  <si>
    <t>Kolom15578</t>
  </si>
  <si>
    <t>Kolom15579</t>
  </si>
  <si>
    <t>Kolom15580</t>
  </si>
  <si>
    <t>Kolom15581</t>
  </si>
  <si>
    <t>Kolom15582</t>
  </si>
  <si>
    <t>Kolom15583</t>
  </si>
  <si>
    <t>Kolom15584</t>
  </si>
  <si>
    <t>Kolom15585</t>
  </si>
  <si>
    <t>Kolom15586</t>
  </si>
  <si>
    <t>Kolom15587</t>
  </si>
  <si>
    <t>Kolom15588</t>
  </si>
  <si>
    <t>Kolom15589</t>
  </si>
  <si>
    <t>Kolom15590</t>
  </si>
  <si>
    <t>Kolom15591</t>
  </si>
  <si>
    <t>Kolom15592</t>
  </si>
  <si>
    <t>Kolom15593</t>
  </si>
  <si>
    <t>Kolom15594</t>
  </si>
  <si>
    <t>Kolom15595</t>
  </si>
  <si>
    <t>Kolom15596</t>
  </si>
  <si>
    <t>Kolom15597</t>
  </si>
  <si>
    <t>Kolom15598</t>
  </si>
  <si>
    <t>Kolom15599</t>
  </si>
  <si>
    <t>Kolom15600</t>
  </si>
  <si>
    <t>Kolom15601</t>
  </si>
  <si>
    <t>Kolom15602</t>
  </si>
  <si>
    <t>Kolom15603</t>
  </si>
  <si>
    <t>Kolom15604</t>
  </si>
  <si>
    <t>Kolom15605</t>
  </si>
  <si>
    <t>Kolom15606</t>
  </si>
  <si>
    <t>Kolom15607</t>
  </si>
  <si>
    <t>Kolom15608</t>
  </si>
  <si>
    <t>Kolom15609</t>
  </si>
  <si>
    <t>Kolom15610</t>
  </si>
  <si>
    <t>Kolom15611</t>
  </si>
  <si>
    <t>Kolom15612</t>
  </si>
  <si>
    <t>Kolom15613</t>
  </si>
  <si>
    <t>Kolom15614</t>
  </si>
  <si>
    <t>Kolom15615</t>
  </si>
  <si>
    <t>Kolom15616</t>
  </si>
  <si>
    <t>Kolom15617</t>
  </si>
  <si>
    <t>Kolom15618</t>
  </si>
  <si>
    <t>Kolom15619</t>
  </si>
  <si>
    <t>Kolom15620</t>
  </si>
  <si>
    <t>Kolom15621</t>
  </si>
  <si>
    <t>Kolom15622</t>
  </si>
  <si>
    <t>Kolom15623</t>
  </si>
  <si>
    <t>Kolom15624</t>
  </si>
  <si>
    <t>Kolom15625</t>
  </si>
  <si>
    <t>Kolom15626</t>
  </si>
  <si>
    <t>Kolom15627</t>
  </si>
  <si>
    <t>Kolom15628</t>
  </si>
  <si>
    <t>Kolom15629</t>
  </si>
  <si>
    <t>Kolom15630</t>
  </si>
  <si>
    <t>Kolom15631</t>
  </si>
  <si>
    <t>Kolom15632</t>
  </si>
  <si>
    <t>Kolom15633</t>
  </si>
  <si>
    <t>Kolom15634</t>
  </si>
  <si>
    <t>Kolom15635</t>
  </si>
  <si>
    <t>Kolom15636</t>
  </si>
  <si>
    <t>Kolom15637</t>
  </si>
  <si>
    <t>Kolom15638</t>
  </si>
  <si>
    <t>Kolom15639</t>
  </si>
  <si>
    <t>Kolom15640</t>
  </si>
  <si>
    <t>Kolom15641</t>
  </si>
  <si>
    <t>Kolom15642</t>
  </si>
  <si>
    <t>Kolom15643</t>
  </si>
  <si>
    <t>Kolom15644</t>
  </si>
  <si>
    <t>Kolom15645</t>
  </si>
  <si>
    <t>Kolom15646</t>
  </si>
  <si>
    <t>Kolom15647</t>
  </si>
  <si>
    <t>Kolom15648</t>
  </si>
  <si>
    <t>Kolom15649</t>
  </si>
  <si>
    <t>Kolom15650</t>
  </si>
  <si>
    <t>Kolom15651</t>
  </si>
  <si>
    <t>Kolom15652</t>
  </si>
  <si>
    <t>Kolom15653</t>
  </si>
  <si>
    <t>Kolom15654</t>
  </si>
  <si>
    <t>Kolom15655</t>
  </si>
  <si>
    <t>Kolom15656</t>
  </si>
  <si>
    <t>Kolom15657</t>
  </si>
  <si>
    <t>Kolom15658</t>
  </si>
  <si>
    <t>Kolom15659</t>
  </si>
  <si>
    <t>Kolom15660</t>
  </si>
  <si>
    <t>Kolom15661</t>
  </si>
  <si>
    <t>Kolom15662</t>
  </si>
  <si>
    <t>Kolom15663</t>
  </si>
  <si>
    <t>Kolom15664</t>
  </si>
  <si>
    <t>Kolom15665</t>
  </si>
  <si>
    <t>Kolom15666</t>
  </si>
  <si>
    <t>Kolom15667</t>
  </si>
  <si>
    <t>Kolom15668</t>
  </si>
  <si>
    <t>Kolom15669</t>
  </si>
  <si>
    <t>Kolom15670</t>
  </si>
  <si>
    <t>Kolom15671</t>
  </si>
  <si>
    <t>Kolom15672</t>
  </si>
  <si>
    <t>Kolom15673</t>
  </si>
  <si>
    <t>Kolom15674</t>
  </si>
  <si>
    <t>Kolom15675</t>
  </si>
  <si>
    <t>Kolom15676</t>
  </si>
  <si>
    <t>Kolom15677</t>
  </si>
  <si>
    <t>Kolom15678</t>
  </si>
  <si>
    <t>Kolom15679</t>
  </si>
  <si>
    <t>Kolom15680</t>
  </si>
  <si>
    <t>Kolom15681</t>
  </si>
  <si>
    <t>Kolom15682</t>
  </si>
  <si>
    <t>Kolom15683</t>
  </si>
  <si>
    <t>Kolom15684</t>
  </si>
  <si>
    <t>Kolom15685</t>
  </si>
  <si>
    <t>Kolom15686</t>
  </si>
  <si>
    <t>Kolom15687</t>
  </si>
  <si>
    <t>Kolom15688</t>
  </si>
  <si>
    <t>Kolom15689</t>
  </si>
  <si>
    <t>Kolom15690</t>
  </si>
  <si>
    <t>Kolom15691</t>
  </si>
  <si>
    <t>Kolom15692</t>
  </si>
  <si>
    <t>Kolom15693</t>
  </si>
  <si>
    <t>Kolom15694</t>
  </si>
  <si>
    <t>Kolom15695</t>
  </si>
  <si>
    <t>Kolom15696</t>
  </si>
  <si>
    <t>Kolom15697</t>
  </si>
  <si>
    <t>Kolom15698</t>
  </si>
  <si>
    <t>Kolom15699</t>
  </si>
  <si>
    <t>Kolom15700</t>
  </si>
  <si>
    <t>Kolom15701</t>
  </si>
  <si>
    <t>Kolom15702</t>
  </si>
  <si>
    <t>Kolom15703</t>
  </si>
  <si>
    <t>Kolom15704</t>
  </si>
  <si>
    <t>Kolom15705</t>
  </si>
  <si>
    <t>Kolom15706</t>
  </si>
  <si>
    <t>Kolom15707</t>
  </si>
  <si>
    <t>Kolom15708</t>
  </si>
  <si>
    <t>Kolom15709</t>
  </si>
  <si>
    <t>Kolom15710</t>
  </si>
  <si>
    <t>Kolom15711</t>
  </si>
  <si>
    <t>Kolom15712</t>
  </si>
  <si>
    <t>Kolom15713</t>
  </si>
  <si>
    <t>Kolom15714</t>
  </si>
  <si>
    <t>Kolom15715</t>
  </si>
  <si>
    <t>Kolom15716</t>
  </si>
  <si>
    <t>Kolom15717</t>
  </si>
  <si>
    <t>Kolom15718</t>
  </si>
  <si>
    <t>Kolom15719</t>
  </si>
  <si>
    <t>Kolom15720</t>
  </si>
  <si>
    <t>Kolom15721</t>
  </si>
  <si>
    <t>Kolom15722</t>
  </si>
  <si>
    <t>Kolom15723</t>
  </si>
  <si>
    <t>Kolom15724</t>
  </si>
  <si>
    <t>Kolom15725</t>
  </si>
  <si>
    <t>Kolom15726</t>
  </si>
  <si>
    <t>Kolom15727</t>
  </si>
  <si>
    <t>Kolom15728</t>
  </si>
  <si>
    <t>Kolom15729</t>
  </si>
  <si>
    <t>Kolom15730</t>
  </si>
  <si>
    <t>Kolom15731</t>
  </si>
  <si>
    <t>Kolom15732</t>
  </si>
  <si>
    <t>Kolom15733</t>
  </si>
  <si>
    <t>Kolom15734</t>
  </si>
  <si>
    <t>Kolom15735</t>
  </si>
  <si>
    <t>Kolom15736</t>
  </si>
  <si>
    <t>Kolom15737</t>
  </si>
  <si>
    <t>Kolom15738</t>
  </si>
  <si>
    <t>Kolom15739</t>
  </si>
  <si>
    <t>Kolom15740</t>
  </si>
  <si>
    <t>Kolom15741</t>
  </si>
  <si>
    <t>Kolom15742</t>
  </si>
  <si>
    <t>Kolom15743</t>
  </si>
  <si>
    <t>Kolom15744</t>
  </si>
  <si>
    <t>Kolom15745</t>
  </si>
  <si>
    <t>Kolom15746</t>
  </si>
  <si>
    <t>Kolom15747</t>
  </si>
  <si>
    <t>Kolom15748</t>
  </si>
  <si>
    <t>Kolom15749</t>
  </si>
  <si>
    <t>Kolom15750</t>
  </si>
  <si>
    <t>Kolom15751</t>
  </si>
  <si>
    <t>Kolom15752</t>
  </si>
  <si>
    <t>Kolom15753</t>
  </si>
  <si>
    <t>Kolom15754</t>
  </si>
  <si>
    <t>Kolom15755</t>
  </si>
  <si>
    <t>Kolom15756</t>
  </si>
  <si>
    <t>Kolom15757</t>
  </si>
  <si>
    <t>Kolom15758</t>
  </si>
  <si>
    <t>Kolom15759</t>
  </si>
  <si>
    <t>Kolom15760</t>
  </si>
  <si>
    <t>Kolom15761</t>
  </si>
  <si>
    <t>Kolom15762</t>
  </si>
  <si>
    <t>Kolom15763</t>
  </si>
  <si>
    <t>Kolom15764</t>
  </si>
  <si>
    <t>Kolom15765</t>
  </si>
  <si>
    <t>Kolom15766</t>
  </si>
  <si>
    <t>Kolom15767</t>
  </si>
  <si>
    <t>Kolom15768</t>
  </si>
  <si>
    <t>Kolom15769</t>
  </si>
  <si>
    <t>Kolom15770</t>
  </si>
  <si>
    <t>Kolom15771</t>
  </si>
  <si>
    <t>Kolom15772</t>
  </si>
  <si>
    <t>Kolom15773</t>
  </si>
  <si>
    <t>Kolom15774</t>
  </si>
  <si>
    <t>Kolom15775</t>
  </si>
  <si>
    <t>Kolom15776</t>
  </si>
  <si>
    <t>Kolom15777</t>
  </si>
  <si>
    <t>Kolom15778</t>
  </si>
  <si>
    <t>Kolom15779</t>
  </si>
  <si>
    <t>Kolom15780</t>
  </si>
  <si>
    <t>Kolom15781</t>
  </si>
  <si>
    <t>Kolom15782</t>
  </si>
  <si>
    <t>Kolom15783</t>
  </si>
  <si>
    <t>Kolom15784</t>
  </si>
  <si>
    <t>Kolom15785</t>
  </si>
  <si>
    <t>Kolom15786</t>
  </si>
  <si>
    <t>Kolom15787</t>
  </si>
  <si>
    <t>Kolom15788</t>
  </si>
  <si>
    <t>Kolom15789</t>
  </si>
  <si>
    <t>Kolom15790</t>
  </si>
  <si>
    <t>Kolom15791</t>
  </si>
  <si>
    <t>Kolom15792</t>
  </si>
  <si>
    <t>Kolom15793</t>
  </si>
  <si>
    <t>Kolom15794</t>
  </si>
  <si>
    <t>Kolom15795</t>
  </si>
  <si>
    <t>Kolom15796</t>
  </si>
  <si>
    <t>Kolom15797</t>
  </si>
  <si>
    <t>Kolom15798</t>
  </si>
  <si>
    <t>Kolom15799</t>
  </si>
  <si>
    <t>Kolom15800</t>
  </si>
  <si>
    <t>Kolom15801</t>
  </si>
  <si>
    <t>Kolom15802</t>
  </si>
  <si>
    <t>Kolom15803</t>
  </si>
  <si>
    <t>Kolom15804</t>
  </si>
  <si>
    <t>Kolom15805</t>
  </si>
  <si>
    <t>Kolom15806</t>
  </si>
  <si>
    <t>Kolom15807</t>
  </si>
  <si>
    <t>Kolom15808</t>
  </si>
  <si>
    <t>Kolom15809</t>
  </si>
  <si>
    <t>Kolom15810</t>
  </si>
  <si>
    <t>Kolom15811</t>
  </si>
  <si>
    <t>Kolom15812</t>
  </si>
  <si>
    <t>Kolom15813</t>
  </si>
  <si>
    <t>Kolom15814</t>
  </si>
  <si>
    <t>Kolom15815</t>
  </si>
  <si>
    <t>Kolom15816</t>
  </si>
  <si>
    <t>Kolom15817</t>
  </si>
  <si>
    <t>Kolom15818</t>
  </si>
  <si>
    <t>Kolom15819</t>
  </si>
  <si>
    <t>Kolom15820</t>
  </si>
  <si>
    <t>Kolom15821</t>
  </si>
  <si>
    <t>Kolom15822</t>
  </si>
  <si>
    <t>Kolom15823</t>
  </si>
  <si>
    <t>Kolom15824</t>
  </si>
  <si>
    <t>Kolom15825</t>
  </si>
  <si>
    <t>Kolom15826</t>
  </si>
  <si>
    <t>Kolom15827</t>
  </si>
  <si>
    <t>Kolom15828</t>
  </si>
  <si>
    <t>Kolom15829</t>
  </si>
  <si>
    <t>Kolom15830</t>
  </si>
  <si>
    <t>Kolom15831</t>
  </si>
  <si>
    <t>Kolom15832</t>
  </si>
  <si>
    <t>Kolom15833</t>
  </si>
  <si>
    <t>Kolom15834</t>
  </si>
  <si>
    <t>Kolom15835</t>
  </si>
  <si>
    <t>Kolom15836</t>
  </si>
  <si>
    <t>Kolom15837</t>
  </si>
  <si>
    <t>Kolom15838</t>
  </si>
  <si>
    <t>Kolom15839</t>
  </si>
  <si>
    <t>Kolom15840</t>
  </si>
  <si>
    <t>Kolom15841</t>
  </si>
  <si>
    <t>Kolom15842</t>
  </si>
  <si>
    <t>Kolom15843</t>
  </si>
  <si>
    <t>Kolom15844</t>
  </si>
  <si>
    <t>Kolom15845</t>
  </si>
  <si>
    <t>Kolom15846</t>
  </si>
  <si>
    <t>Kolom15847</t>
  </si>
  <si>
    <t>Kolom15848</t>
  </si>
  <si>
    <t>Kolom15849</t>
  </si>
  <si>
    <t>Kolom15850</t>
  </si>
  <si>
    <t>Kolom15851</t>
  </si>
  <si>
    <t>Kolom15852</t>
  </si>
  <si>
    <t>Kolom15853</t>
  </si>
  <si>
    <t>Kolom15854</t>
  </si>
  <si>
    <t>Kolom15855</t>
  </si>
  <si>
    <t>Kolom15856</t>
  </si>
  <si>
    <t>Kolom15857</t>
  </si>
  <si>
    <t>Kolom15858</t>
  </si>
  <si>
    <t>Kolom15859</t>
  </si>
  <si>
    <t>Kolom15860</t>
  </si>
  <si>
    <t>Kolom15861</t>
  </si>
  <si>
    <t>Kolom15862</t>
  </si>
  <si>
    <t>Kolom15863</t>
  </si>
  <si>
    <t>Kolom15864</t>
  </si>
  <si>
    <t>Kolom15865</t>
  </si>
  <si>
    <t>Kolom15866</t>
  </si>
  <si>
    <t>Kolom15867</t>
  </si>
  <si>
    <t>Kolom15868</t>
  </si>
  <si>
    <t>Kolom15869</t>
  </si>
  <si>
    <t>Kolom15870</t>
  </si>
  <si>
    <t>Kolom15871</t>
  </si>
  <si>
    <t>Kolom15872</t>
  </si>
  <si>
    <t>Kolom15873</t>
  </si>
  <si>
    <t>Kolom15874</t>
  </si>
  <si>
    <t>Kolom15875</t>
  </si>
  <si>
    <t>Kolom15876</t>
  </si>
  <si>
    <t>Kolom15877</t>
  </si>
  <si>
    <t>Kolom15878</t>
  </si>
  <si>
    <t>Kolom15879</t>
  </si>
  <si>
    <t>Kolom15880</t>
  </si>
  <si>
    <t>Kolom15881</t>
  </si>
  <si>
    <t>Kolom15882</t>
  </si>
  <si>
    <t>Kolom15883</t>
  </si>
  <si>
    <t>Kolom15884</t>
  </si>
  <si>
    <t>Kolom15885</t>
  </si>
  <si>
    <t>Kolom15886</t>
  </si>
  <si>
    <t>Kolom15887</t>
  </si>
  <si>
    <t>Kolom15888</t>
  </si>
  <si>
    <t>Kolom15889</t>
  </si>
  <si>
    <t>Kolom15890</t>
  </si>
  <si>
    <t>Kolom15891</t>
  </si>
  <si>
    <t>Kolom15892</t>
  </si>
  <si>
    <t>Kolom15893</t>
  </si>
  <si>
    <t>Kolom15894</t>
  </si>
  <si>
    <t>Kolom15895</t>
  </si>
  <si>
    <t>Kolom15896</t>
  </si>
  <si>
    <t>Kolom15897</t>
  </si>
  <si>
    <t>Kolom15898</t>
  </si>
  <si>
    <t>Kolom15899</t>
  </si>
  <si>
    <t>Kolom15900</t>
  </si>
  <si>
    <t>Kolom15901</t>
  </si>
  <si>
    <t>Kolom15902</t>
  </si>
  <si>
    <t>Kolom15903</t>
  </si>
  <si>
    <t>Kolom15904</t>
  </si>
  <si>
    <t>Kolom15905</t>
  </si>
  <si>
    <t>Kolom15906</t>
  </si>
  <si>
    <t>Kolom15907</t>
  </si>
  <si>
    <t>Kolom15908</t>
  </si>
  <si>
    <t>Kolom15909</t>
  </si>
  <si>
    <t>Kolom15910</t>
  </si>
  <si>
    <t>Kolom15911</t>
  </si>
  <si>
    <t>Kolom15912</t>
  </si>
  <si>
    <t>Kolom15913</t>
  </si>
  <si>
    <t>Kolom15914</t>
  </si>
  <si>
    <t>Kolom15915</t>
  </si>
  <si>
    <t>Kolom15916</t>
  </si>
  <si>
    <t>Kolom15917</t>
  </si>
  <si>
    <t>Kolom15918</t>
  </si>
  <si>
    <t>Kolom15919</t>
  </si>
  <si>
    <t>Kolom15920</t>
  </si>
  <si>
    <t>Kolom15921</t>
  </si>
  <si>
    <t>Kolom15922</t>
  </si>
  <si>
    <t>Kolom15923</t>
  </si>
  <si>
    <t>Kolom15924</t>
  </si>
  <si>
    <t>Kolom15925</t>
  </si>
  <si>
    <t>Kolom15926</t>
  </si>
  <si>
    <t>Kolom15927</t>
  </si>
  <si>
    <t>Kolom15928</t>
  </si>
  <si>
    <t>Kolom15929</t>
  </si>
  <si>
    <t>Kolom15930</t>
  </si>
  <si>
    <t>Kolom15931</t>
  </si>
  <si>
    <t>Kolom15932</t>
  </si>
  <si>
    <t>Kolom15933</t>
  </si>
  <si>
    <t>Kolom15934</t>
  </si>
  <si>
    <t>Kolom15935</t>
  </si>
  <si>
    <t>Kolom15936</t>
  </si>
  <si>
    <t>Kolom15937</t>
  </si>
  <si>
    <t>Kolom15938</t>
  </si>
  <si>
    <t>Kolom15939</t>
  </si>
  <si>
    <t>Kolom15940</t>
  </si>
  <si>
    <t>Kolom15941</t>
  </si>
  <si>
    <t>Kolom15942</t>
  </si>
  <si>
    <t>Kolom15943</t>
  </si>
  <si>
    <t>Kolom15944</t>
  </si>
  <si>
    <t>Kolom15945</t>
  </si>
  <si>
    <t>Kolom15946</t>
  </si>
  <si>
    <t>Kolom15947</t>
  </si>
  <si>
    <t>Kolom15948</t>
  </si>
  <si>
    <t>Kolom15949</t>
  </si>
  <si>
    <t>Kolom15950</t>
  </si>
  <si>
    <t>Kolom15951</t>
  </si>
  <si>
    <t>Kolom15952</t>
  </si>
  <si>
    <t>Kolom15953</t>
  </si>
  <si>
    <t>Kolom15954</t>
  </si>
  <si>
    <t>Kolom15955</t>
  </si>
  <si>
    <t>Kolom15956</t>
  </si>
  <si>
    <t>Kolom15957</t>
  </si>
  <si>
    <t>Kolom15958</t>
  </si>
  <si>
    <t>Kolom15959</t>
  </si>
  <si>
    <t>Kolom15960</t>
  </si>
  <si>
    <t>Kolom15961</t>
  </si>
  <si>
    <t>Kolom15962</t>
  </si>
  <si>
    <t>Kolom15963</t>
  </si>
  <si>
    <t>Kolom15964</t>
  </si>
  <si>
    <t>Kolom15965</t>
  </si>
  <si>
    <t>Kolom15966</t>
  </si>
  <si>
    <t>Kolom15967</t>
  </si>
  <si>
    <t>Kolom15968</t>
  </si>
  <si>
    <t>Kolom15969</t>
  </si>
  <si>
    <t>Kolom15970</t>
  </si>
  <si>
    <t>Kolom15971</t>
  </si>
  <si>
    <t>Kolom15972</t>
  </si>
  <si>
    <t>Kolom15973</t>
  </si>
  <si>
    <t>Kolom15974</t>
  </si>
  <si>
    <t>Kolom15975</t>
  </si>
  <si>
    <t>Kolom15976</t>
  </si>
  <si>
    <t>Kolom15977</t>
  </si>
  <si>
    <t>Kolom15978</t>
  </si>
  <si>
    <t>Kolom15979</t>
  </si>
  <si>
    <t>Kolom15980</t>
  </si>
  <si>
    <t>Kolom15981</t>
  </si>
  <si>
    <t>Kolom15982</t>
  </si>
  <si>
    <t>Kolom15983</t>
  </si>
  <si>
    <t>Kolom15984</t>
  </si>
  <si>
    <t>Kolom15985</t>
  </si>
  <si>
    <t>Kolom15986</t>
  </si>
  <si>
    <t>Kolom15987</t>
  </si>
  <si>
    <t>Kolom15988</t>
  </si>
  <si>
    <t>Kolom15989</t>
  </si>
  <si>
    <t>Kolom15990</t>
  </si>
  <si>
    <t>Kolom15991</t>
  </si>
  <si>
    <t>Kolom15992</t>
  </si>
  <si>
    <t>Kolom15993</t>
  </si>
  <si>
    <t>Kolom15994</t>
  </si>
  <si>
    <t>Kolom15995</t>
  </si>
  <si>
    <t>Kolom15996</t>
  </si>
  <si>
    <t>Kolom15997</t>
  </si>
  <si>
    <t>Kolom15998</t>
  </si>
  <si>
    <t>Kolom15999</t>
  </si>
  <si>
    <t>Kolom16000</t>
  </si>
  <si>
    <t>Kolom16001</t>
  </si>
  <si>
    <t>Kolom16002</t>
  </si>
  <si>
    <t>Kolom16003</t>
  </si>
  <si>
    <t>Kolom16004</t>
  </si>
  <si>
    <t>Kolom16005</t>
  </si>
  <si>
    <t>Kolom16006</t>
  </si>
  <si>
    <t>Kolom16007</t>
  </si>
  <si>
    <t>Kolom16008</t>
  </si>
  <si>
    <t>Kolom16009</t>
  </si>
  <si>
    <t>Kolom16010</t>
  </si>
  <si>
    <t>Kolom16011</t>
  </si>
  <si>
    <t>Kolom16012</t>
  </si>
  <si>
    <t>Kolom16013</t>
  </si>
  <si>
    <t>Kolom16014</t>
  </si>
  <si>
    <t>Kolom16015</t>
  </si>
  <si>
    <t>Kolom16016</t>
  </si>
  <si>
    <t>Kolom16017</t>
  </si>
  <si>
    <t>Kolom16018</t>
  </si>
  <si>
    <t>Kolom16019</t>
  </si>
  <si>
    <t>Kolom16020</t>
  </si>
  <si>
    <t>Kolom16021</t>
  </si>
  <si>
    <t>Kolom16022</t>
  </si>
  <si>
    <t>Kolom16023</t>
  </si>
  <si>
    <t>Kolom16024</t>
  </si>
  <si>
    <t>Kolom16025</t>
  </si>
  <si>
    <t>Kolom16026</t>
  </si>
  <si>
    <t>Kolom16027</t>
  </si>
  <si>
    <t>Kolom16028</t>
  </si>
  <si>
    <t>Kolom16029</t>
  </si>
  <si>
    <t>Kolom16030</t>
  </si>
  <si>
    <t>Kolom16031</t>
  </si>
  <si>
    <t>Kolom16032</t>
  </si>
  <si>
    <t>Kolom16033</t>
  </si>
  <si>
    <t>Kolom16034</t>
  </si>
  <si>
    <t>Kolom16035</t>
  </si>
  <si>
    <t>Kolom16036</t>
  </si>
  <si>
    <t>Kolom16037</t>
  </si>
  <si>
    <t>Kolom16038</t>
  </si>
  <si>
    <t>Kolom16039</t>
  </si>
  <si>
    <t>Kolom16040</t>
  </si>
  <si>
    <t>Kolom16041</t>
  </si>
  <si>
    <t>Kolom16042</t>
  </si>
  <si>
    <t>Kolom16043</t>
  </si>
  <si>
    <t>Kolom16044</t>
  </si>
  <si>
    <t>Kolom16045</t>
  </si>
  <si>
    <t>Kolom16046</t>
  </si>
  <si>
    <t>Kolom16047</t>
  </si>
  <si>
    <t>Kolom16048</t>
  </si>
  <si>
    <t>Kolom16049</t>
  </si>
  <si>
    <t>Kolom16050</t>
  </si>
  <si>
    <t>Kolom16051</t>
  </si>
  <si>
    <t>Kolom16052</t>
  </si>
  <si>
    <t>Kolom16053</t>
  </si>
  <si>
    <t>Kolom16054</t>
  </si>
  <si>
    <t>Kolom16055</t>
  </si>
  <si>
    <t>Kolom16056</t>
  </si>
  <si>
    <t>Kolom16057</t>
  </si>
  <si>
    <t>Kolom16058</t>
  </si>
  <si>
    <t>Kolom16059</t>
  </si>
  <si>
    <t>Kolom16060</t>
  </si>
  <si>
    <t>Kolom16061</t>
  </si>
  <si>
    <t>Kolom16062</t>
  </si>
  <si>
    <t>Kolom16063</t>
  </si>
  <si>
    <t>Kolom16064</t>
  </si>
  <si>
    <t>Kolom16065</t>
  </si>
  <si>
    <t>Kolom16066</t>
  </si>
  <si>
    <t>Kolom16067</t>
  </si>
  <si>
    <t>Kolom16068</t>
  </si>
  <si>
    <t>Kolom16069</t>
  </si>
  <si>
    <t>Kolom16070</t>
  </si>
  <si>
    <t>Kolom16071</t>
  </si>
  <si>
    <t>Kolom16072</t>
  </si>
  <si>
    <t>Kolom16073</t>
  </si>
  <si>
    <t>Kolom16074</t>
  </si>
  <si>
    <t>Kolom16075</t>
  </si>
  <si>
    <t>Kolom16076</t>
  </si>
  <si>
    <t>Kolom16077</t>
  </si>
  <si>
    <t>Kolom16078</t>
  </si>
  <si>
    <t>Kolom16079</t>
  </si>
  <si>
    <t>Kolom16080</t>
  </si>
  <si>
    <t>Kolom16081</t>
  </si>
  <si>
    <t>Kolom16082</t>
  </si>
  <si>
    <t>Kolom16083</t>
  </si>
  <si>
    <t>Kolom16084</t>
  </si>
  <si>
    <t>Kolom16085</t>
  </si>
  <si>
    <t>Kolom16086</t>
  </si>
  <si>
    <t>Kolom16087</t>
  </si>
  <si>
    <t>Kolom16088</t>
  </si>
  <si>
    <t>Kolom16089</t>
  </si>
  <si>
    <t>Kolom16090</t>
  </si>
  <si>
    <t>Kolom16091</t>
  </si>
  <si>
    <t>Kolom16092</t>
  </si>
  <si>
    <t>Kolom16093</t>
  </si>
  <si>
    <t>Kolom16094</t>
  </si>
  <si>
    <t>Kolom16095</t>
  </si>
  <si>
    <t>Kolom16096</t>
  </si>
  <si>
    <t>Kolom16097</t>
  </si>
  <si>
    <t>Kolom16098</t>
  </si>
  <si>
    <t>Kolom16099</t>
  </si>
  <si>
    <t>Kolom16100</t>
  </si>
  <si>
    <t>Kolom16101</t>
  </si>
  <si>
    <t>Kolom16102</t>
  </si>
  <si>
    <t>Kolom16103</t>
  </si>
  <si>
    <t>Kolom16104</t>
  </si>
  <si>
    <t>Kolom16105</t>
  </si>
  <si>
    <t>Kolom16106</t>
  </si>
  <si>
    <t>Kolom16107</t>
  </si>
  <si>
    <t>Kolom16108</t>
  </si>
  <si>
    <t>Kolom16109</t>
  </si>
  <si>
    <t>Kolom16110</t>
  </si>
  <si>
    <t>Kolom16111</t>
  </si>
  <si>
    <t>Kolom16112</t>
  </si>
  <si>
    <t>Kolom16113</t>
  </si>
  <si>
    <t>Kolom16114</t>
  </si>
  <si>
    <t>Kolom16115</t>
  </si>
  <si>
    <t>Kolom16116</t>
  </si>
  <si>
    <t>Kolom16117</t>
  </si>
  <si>
    <t>Kolom16118</t>
  </si>
  <si>
    <t>Kolom16119</t>
  </si>
  <si>
    <t>Kolom16120</t>
  </si>
  <si>
    <t>Kolom16121</t>
  </si>
  <si>
    <t>Kolom16122</t>
  </si>
  <si>
    <t>Kolom16123</t>
  </si>
  <si>
    <t>Kolom16124</t>
  </si>
  <si>
    <t>Kolom16125</t>
  </si>
  <si>
    <t>Kolom16126</t>
  </si>
  <si>
    <t>Kolom16127</t>
  </si>
  <si>
    <t>Kolom16128</t>
  </si>
  <si>
    <t>Kolom16129</t>
  </si>
  <si>
    <t>Kolom16130</t>
  </si>
  <si>
    <t>Kolom16131</t>
  </si>
  <si>
    <t>Kolom16132</t>
  </si>
  <si>
    <t>Kolom16133</t>
  </si>
  <si>
    <t>Kolom16134</t>
  </si>
  <si>
    <t>Kolom16135</t>
  </si>
  <si>
    <t>Kolom16136</t>
  </si>
  <si>
    <t>Kolom16137</t>
  </si>
  <si>
    <t>Kolom16138</t>
  </si>
  <si>
    <t>Kolom16139</t>
  </si>
  <si>
    <t>Kolom16140</t>
  </si>
  <si>
    <t>Kolom16141</t>
  </si>
  <si>
    <t>Kolom16142</t>
  </si>
  <si>
    <t>Kolom16143</t>
  </si>
  <si>
    <t>Kolom16144</t>
  </si>
  <si>
    <t>Kolom16145</t>
  </si>
  <si>
    <t>Kolom16146</t>
  </si>
  <si>
    <t>Kolom16147</t>
  </si>
  <si>
    <t>Kolom16148</t>
  </si>
  <si>
    <t>Kolom16149</t>
  </si>
  <si>
    <t>Kolom16150</t>
  </si>
  <si>
    <t>Kolom16151</t>
  </si>
  <si>
    <t>Kolom16152</t>
  </si>
  <si>
    <t>Kolom16153</t>
  </si>
  <si>
    <t>Kolom16154</t>
  </si>
  <si>
    <t>Kolom16155</t>
  </si>
  <si>
    <t>Kolom16156</t>
  </si>
  <si>
    <t>Kolom16157</t>
  </si>
  <si>
    <t>Kolom16158</t>
  </si>
  <si>
    <t>Kolom16159</t>
  </si>
  <si>
    <t>Kolom16160</t>
  </si>
  <si>
    <t>Kolom16161</t>
  </si>
  <si>
    <t>Kolom16162</t>
  </si>
  <si>
    <t>Kolom16163</t>
  </si>
  <si>
    <t>Kolom16164</t>
  </si>
  <si>
    <t>Kolom16165</t>
  </si>
  <si>
    <t>Kolom16166</t>
  </si>
  <si>
    <t>Kolom16167</t>
  </si>
  <si>
    <t>Kolom16168</t>
  </si>
  <si>
    <t>Kolom16169</t>
  </si>
  <si>
    <t>Kolom16170</t>
  </si>
  <si>
    <t>Kolom16171</t>
  </si>
  <si>
    <t>Kolom16172</t>
  </si>
  <si>
    <t>Kolom16173</t>
  </si>
  <si>
    <t>Kolom16174</t>
  </si>
  <si>
    <t>Kolom16175</t>
  </si>
  <si>
    <t>Kolom16176</t>
  </si>
  <si>
    <t>Kolom16177</t>
  </si>
  <si>
    <t>Kolom16178</t>
  </si>
  <si>
    <t>Kolom16179</t>
  </si>
  <si>
    <t>Kolom16180</t>
  </si>
  <si>
    <t>Kolom16181</t>
  </si>
  <si>
    <t>Kolom16182</t>
  </si>
  <si>
    <t>Kolom16183</t>
  </si>
  <si>
    <t>Kolom16184</t>
  </si>
  <si>
    <t>Kolom16185</t>
  </si>
  <si>
    <t>Kolom16186</t>
  </si>
  <si>
    <t>Kolom16187</t>
  </si>
  <si>
    <t>Kolom16188</t>
  </si>
  <si>
    <t>Kolom16189</t>
  </si>
  <si>
    <t>Kolom16190</t>
  </si>
  <si>
    <t>Kolom16191</t>
  </si>
  <si>
    <t>Kolom16192</t>
  </si>
  <si>
    <t>Kolom16193</t>
  </si>
  <si>
    <t>Kolom16194</t>
  </si>
  <si>
    <t>Kolom16195</t>
  </si>
  <si>
    <t>Kolom16196</t>
  </si>
  <si>
    <t>Kolom16197</t>
  </si>
  <si>
    <t>Kolom16198</t>
  </si>
  <si>
    <t>Kolom16199</t>
  </si>
  <si>
    <t>Kolom16200</t>
  </si>
  <si>
    <t>Kolom16201</t>
  </si>
  <si>
    <t>Kolom16202</t>
  </si>
  <si>
    <t>Kolom16203</t>
  </si>
  <si>
    <t>Kolom16204</t>
  </si>
  <si>
    <t>Kolom16205</t>
  </si>
  <si>
    <t>Kolom16206</t>
  </si>
  <si>
    <t>Kolom16207</t>
  </si>
  <si>
    <t>Kolom16208</t>
  </si>
  <si>
    <t>Kolom16209</t>
  </si>
  <si>
    <t>Kolom16210</t>
  </si>
  <si>
    <t>Kolom16211</t>
  </si>
  <si>
    <t>Kolom16212</t>
  </si>
  <si>
    <t>Kolom16213</t>
  </si>
  <si>
    <t>Kolom16214</t>
  </si>
  <si>
    <t>Kolom16215</t>
  </si>
  <si>
    <t>Kolom16216</t>
  </si>
  <si>
    <t>Kolom16217</t>
  </si>
  <si>
    <t>Kolom16218</t>
  </si>
  <si>
    <t>Kolom16219</t>
  </si>
  <si>
    <t>Kolom16220</t>
  </si>
  <si>
    <t>Kolom16221</t>
  </si>
  <si>
    <t>Kolom16222</t>
  </si>
  <si>
    <t>Kolom16223</t>
  </si>
  <si>
    <t>Kolom16224</t>
  </si>
  <si>
    <t>Kolom16225</t>
  </si>
  <si>
    <t>Kolom16226</t>
  </si>
  <si>
    <t>Kolom16227</t>
  </si>
  <si>
    <t>Kolom16228</t>
  </si>
  <si>
    <t>Kolom16229</t>
  </si>
  <si>
    <t>Kolom16230</t>
  </si>
  <si>
    <t>Kolom16231</t>
  </si>
  <si>
    <t>Kolom16232</t>
  </si>
  <si>
    <t>Kolom16233</t>
  </si>
  <si>
    <t>Kolom16234</t>
  </si>
  <si>
    <t>Kolom16235</t>
  </si>
  <si>
    <t>Kolom16236</t>
  </si>
  <si>
    <t>Kolom16237</t>
  </si>
  <si>
    <t>Kolom16238</t>
  </si>
  <si>
    <t>Kolom16239</t>
  </si>
  <si>
    <t>Kolom16240</t>
  </si>
  <si>
    <t>Kolom16241</t>
  </si>
  <si>
    <t>Kolom16242</t>
  </si>
  <si>
    <t>Kolom16243</t>
  </si>
  <si>
    <t>Kolom16244</t>
  </si>
  <si>
    <t>Kolom16245</t>
  </si>
  <si>
    <t>Kolom16246</t>
  </si>
  <si>
    <t>Kolom16247</t>
  </si>
  <si>
    <t>Kolom16248</t>
  </si>
  <si>
    <t>Kolom16249</t>
  </si>
  <si>
    <t>Kolom16250</t>
  </si>
  <si>
    <t>Kolom16251</t>
  </si>
  <si>
    <t>Kolom16252</t>
  </si>
  <si>
    <t>Kolom16253</t>
  </si>
  <si>
    <t>Kolom16254</t>
  </si>
  <si>
    <t>Kolom16255</t>
  </si>
  <si>
    <t>Kolom16256</t>
  </si>
  <si>
    <t>Kolom16257</t>
  </si>
  <si>
    <t>Kolom16258</t>
  </si>
  <si>
    <t>Kolom16259</t>
  </si>
  <si>
    <t>Kolom16260</t>
  </si>
  <si>
    <t>Kolom16261</t>
  </si>
  <si>
    <t>Kolom16262</t>
  </si>
  <si>
    <t>Kolom16263</t>
  </si>
  <si>
    <t>Kolom16264</t>
  </si>
  <si>
    <t>Kolom16265</t>
  </si>
  <si>
    <t>Kolom16266</t>
  </si>
  <si>
    <t>Kolom16267</t>
  </si>
  <si>
    <t>Kolom16268</t>
  </si>
  <si>
    <t>Kolom16269</t>
  </si>
  <si>
    <t>Kolom16270</t>
  </si>
  <si>
    <t>Kolom16271</t>
  </si>
  <si>
    <t>Kolom16272</t>
  </si>
  <si>
    <t>Kolom16273</t>
  </si>
  <si>
    <t>Kolom16274</t>
  </si>
  <si>
    <t>Kolom16275</t>
  </si>
  <si>
    <t>Kolom16276</t>
  </si>
  <si>
    <t>Kolom16277</t>
  </si>
  <si>
    <t>Kolom16278</t>
  </si>
  <si>
    <t>Kolom16279</t>
  </si>
  <si>
    <t>Kolom16280</t>
  </si>
  <si>
    <t>Kolom16281</t>
  </si>
  <si>
    <t>Kolom16282</t>
  </si>
  <si>
    <t>Kolom16283</t>
  </si>
  <si>
    <t>Kolom16284</t>
  </si>
  <si>
    <t>Kolom16285</t>
  </si>
  <si>
    <t>Kolom16286</t>
  </si>
  <si>
    <t>Kolom16287</t>
  </si>
  <si>
    <t>Kolom16288</t>
  </si>
  <si>
    <t>Kolom16289</t>
  </si>
  <si>
    <t>Kolom16290</t>
  </si>
  <si>
    <t>Kolom16291</t>
  </si>
  <si>
    <t>Kolom16292</t>
  </si>
  <si>
    <t>Kolom16293</t>
  </si>
  <si>
    <t>Kolom16294</t>
  </si>
  <si>
    <t>Kolom16295</t>
  </si>
  <si>
    <t>Kolom16296</t>
  </si>
  <si>
    <t>Kolom16297</t>
  </si>
  <si>
    <t>Kolom16298</t>
  </si>
  <si>
    <t>Kolom16299</t>
  </si>
  <si>
    <t>Kolom16300</t>
  </si>
  <si>
    <t>Kolom16301</t>
  </si>
  <si>
    <t>Kolom16302</t>
  </si>
  <si>
    <t>Kolom16303</t>
  </si>
  <si>
    <t>Kolom16304</t>
  </si>
  <si>
    <t>Kolom16305</t>
  </si>
  <si>
    <t>Kolom16306</t>
  </si>
  <si>
    <t>Kolom16307</t>
  </si>
  <si>
    <t>Kolom16308</t>
  </si>
  <si>
    <t>Kolom16309</t>
  </si>
  <si>
    <t>Kolom16310</t>
  </si>
  <si>
    <t>Kolom16311</t>
  </si>
  <si>
    <t>Kolom16312</t>
  </si>
  <si>
    <t>Kolom16313</t>
  </si>
  <si>
    <t>Kolom16314</t>
  </si>
  <si>
    <t>Kolom16315</t>
  </si>
  <si>
    <t>Kolom16316</t>
  </si>
  <si>
    <t>Kolom16317</t>
  </si>
  <si>
    <t>Kolom16318</t>
  </si>
  <si>
    <t>Kolom16319</t>
  </si>
  <si>
    <t>Kolom16320</t>
  </si>
  <si>
    <t>Kolom16321</t>
  </si>
  <si>
    <t>Kolom16322</t>
  </si>
  <si>
    <t>Kolom16323</t>
  </si>
  <si>
    <t>Kolom16324</t>
  </si>
  <si>
    <t>Kolom16325</t>
  </si>
  <si>
    <t>Kolom16326</t>
  </si>
  <si>
    <t>Kolom16327</t>
  </si>
  <si>
    <t>Kolom16328</t>
  </si>
  <si>
    <t>Kolom16329</t>
  </si>
  <si>
    <t>Kolom16330</t>
  </si>
  <si>
    <t>Kolom16331</t>
  </si>
  <si>
    <t>Kolom16332</t>
  </si>
  <si>
    <t>Kolom16333</t>
  </si>
  <si>
    <t>Kolom16334</t>
  </si>
  <si>
    <t>Kolom16335</t>
  </si>
  <si>
    <t>Kolom16336</t>
  </si>
  <si>
    <t>Kolom16337</t>
  </si>
  <si>
    <t>Kolom16338</t>
  </si>
  <si>
    <t>Kolom16339</t>
  </si>
  <si>
    <t>Kolom16340</t>
  </si>
  <si>
    <t>Kolom16341</t>
  </si>
  <si>
    <t>Kolom16342</t>
  </si>
  <si>
    <t>Kolom16343</t>
  </si>
  <si>
    <t>Kolom16344</t>
  </si>
  <si>
    <t>Kolom16345</t>
  </si>
  <si>
    <t>Kolom16346</t>
  </si>
  <si>
    <t>Kolom16347</t>
  </si>
  <si>
    <t>Kolom16348</t>
  </si>
  <si>
    <t>Kolom16349</t>
  </si>
  <si>
    <t>Kolom16350</t>
  </si>
  <si>
    <t>Kolom16351</t>
  </si>
  <si>
    <t>Kolom16352</t>
  </si>
  <si>
    <t>Kolom16353</t>
  </si>
  <si>
    <t>Kolom16354</t>
  </si>
  <si>
    <t>Kolom16355</t>
  </si>
  <si>
    <t>Kolom16356</t>
  </si>
  <si>
    <t>Kolom16357</t>
  </si>
  <si>
    <t>Kolom16358</t>
  </si>
  <si>
    <t>Kolom16359</t>
  </si>
  <si>
    <t>Kolom16360</t>
  </si>
  <si>
    <t>Kolom16361</t>
  </si>
  <si>
    <t>Kolom16362</t>
  </si>
  <si>
    <t>Kolom16363</t>
  </si>
  <si>
    <t>Kolom16364</t>
  </si>
  <si>
    <t>Kolom16365</t>
  </si>
  <si>
    <t>Kolom16366</t>
  </si>
  <si>
    <t>Kolom16367</t>
  </si>
  <si>
    <t>Kolom16368</t>
  </si>
  <si>
    <t>Kolom16369</t>
  </si>
  <si>
    <t>Kolom16370</t>
  </si>
  <si>
    <t>Kolom16371</t>
  </si>
  <si>
    <t>Kolom16372</t>
  </si>
  <si>
    <t>Kolom16373</t>
  </si>
  <si>
    <t>Kolom16374</t>
  </si>
  <si>
    <t>Kolom16375</t>
  </si>
  <si>
    <t>Kolom16376</t>
  </si>
  <si>
    <t>Kolom16377</t>
  </si>
  <si>
    <t>Kolom16378</t>
  </si>
  <si>
    <t>Kolom16379</t>
  </si>
  <si>
    <t>Kolom16380</t>
  </si>
  <si>
    <t>Kolom16381</t>
  </si>
  <si>
    <t>Kolom16382</t>
  </si>
  <si>
    <t>Kolom16383</t>
  </si>
  <si>
    <t>Kolom16384</t>
  </si>
  <si>
    <t>Geen geleaste activa aangetroffen</t>
  </si>
  <si>
    <t>Niet aangetroffen</t>
  </si>
  <si>
    <t>Geen voertuiglease</t>
  </si>
  <si>
    <t>Uitsluitend plaatsen van materialen (keuze) OG</t>
  </si>
  <si>
    <t>Mogelijk vanuit engineering in 2026-2027</t>
  </si>
  <si>
    <t>Geen sprake van deelnemingen /externe investments.</t>
  </si>
  <si>
    <t>Verwerkt</t>
  </si>
  <si>
    <t>Niet toegepast</t>
  </si>
  <si>
    <t>Aparte registratie (vanuit ISO14001) minimaal</t>
  </si>
  <si>
    <t>Aparte overzichten. Levert uiteindelijk geld op door verkoop.</t>
  </si>
  <si>
    <t xml:space="preserve">Diensten afgebakend; </t>
  </si>
  <si>
    <t>Contractuele levering; resterend gebruik, km en brandstof verkochte voertuigen. Verwerkt in overizhten.</t>
  </si>
  <si>
    <t>Betreft niet de scope van de organisatie (levering materialen) verkochte voertuigen zijn verwerkt. Geen verkochte goederen. Uitsluitend vanuit OG geleverde materialen. Of voorgeschreven materialen.</t>
  </si>
  <si>
    <t>N.v.t.</t>
  </si>
  <si>
    <t>Vindt niet plaats. Uitsluitend voor eigen gebruik.</t>
  </si>
  <si>
    <t>Bevestigen bij vaststelling groepsgrens indien van toepassing.</t>
  </si>
  <si>
    <t>Volledige deelnemingenlijst en consolidatiemethode wanneer van toepassing.</t>
  </si>
  <si>
    <t>30 werknemers worden thuis opgehaald met bedrijfsvoertuigen. Geen extra categorie 7; ritverbruik zit in scope 1/2 en voorketen in categorie 3.</t>
  </si>
  <si>
    <t>geen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</si>
</sst>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d\-mm\-yyyy"/>
    <numFmt numFmtId="165" formatCode="0.000000"/>
    <numFmt numFmtId="166" formatCode="0.00000"/>
    <numFmt numFmtId="167" formatCode="0.0%"/>
    <numFmt numFmtId="168" formatCode="#,##0.0"/>
    <numFmt numFmtId="169" formatCode="0.000"/>
    <numFmt numFmtId="170" formatCode="0.000%"/>
    <numFmt numFmtId="171" formatCode="&quot;€&quot;\ #,##0"/>
  </numFmts>
  <fonts count="11">
    <font>
      <sz val="11"/>
      <name val="Carlito"/>
    </font>
    <font>
      <sz val="11"/>
      <color rgb="FF273746"/>
      <name val="Calibri"/>
      <family val="2"/>
    </font>
    <font>
      <sz val="16"/>
      <color rgb="FF273746"/>
      <name val="Calibri"/>
      <family val="2"/>
    </font>
    <font>
      <sz val="11"/>
      <color rgb="FF273746"/>
      <name val="Calibri"/>
      <family val="2"/>
    </font>
    <font>
      <sz val="16"/>
      <color rgb="FF273746"/>
      <name val="Calibri"/>
      <family val="2"/>
    </font>
    <font>
      <sz val="11"/>
      <color rgb="FF273746"/>
      <name val="Calibri"/>
      <family val="2"/>
    </font>
    <font>
      <sz val="16"/>
      <color rgb="FF273746"/>
      <name val="Calibri"/>
      <family val="2"/>
    </font>
    <font>
      <sz val="11"/>
      <name val="Carlito"/>
    </font>
    <font>
      <b/>
      <sz val="11"/>
      <color rgb="FF273746"/>
      <name val="Calibri"/>
      <family val="2"/>
    </font>
    <font>
      <b/>
      <sz val="16"/>
      <color rgb="FF273746"/>
      <name val="Calibri"/>
      <family val="2"/>
    </font>
    <font>
      <b/>
      <sz val="12"/>
      <color rgb="FF273746"/>
      <name val="Calibri"/>
      <family val="2"/>
    </font>
  </fonts>
  <fills count="19">
    <fill>
      <patternFill patternType="none"/>
    </fill>
    <fill>
      <patternFill patternType="gray125"/>
    </fill>
    <fill>
      <patternFill patternType="solid">
        <fgColor rgb="FFD9D9D9"/>
      </patternFill>
    </fill>
    <fill>
      <patternFill patternType="solid">
        <fgColor rgb="FFFFF2CC"/>
      </patternFill>
    </fill>
    <fill>
      <patternFill patternType="solid">
        <fgColor rgb="FFC6E0B4"/>
      </patternFill>
    </fill>
    <fill>
      <patternFill patternType="solid">
        <fgColor rgb="FFE2EFD9"/>
      </patternFill>
    </fill>
    <fill>
      <patternFill patternType="solid">
        <fgColor rgb="FFD9D9D9"/>
      </patternFill>
    </fill>
    <fill>
      <patternFill patternType="solid">
        <fgColor rgb="FFFFF2CC"/>
      </patternFill>
    </fill>
    <fill>
      <patternFill patternType="solid">
        <fgColor rgb="FFC6E0B4"/>
      </patternFill>
    </fill>
    <fill>
      <patternFill patternType="solid">
        <fgColor rgb="FFD9D9D9"/>
      </patternFill>
    </fill>
    <fill>
      <patternFill patternType="solid">
        <fgColor rgb="FFFFF2CC"/>
      </patternFill>
    </fill>
    <fill>
      <patternFill patternType="solid">
        <fgColor rgb="FFC6E0B4"/>
      </patternFill>
    </fill>
    <fill>
      <patternFill patternType="solid">
        <fgColor rgb="FFE2EFD9"/>
      </patternFill>
    </fill>
    <fill>
      <patternFill patternType="solid">
        <fgColor theme="9" tint="0.79998168889431442"/>
        <bgColor indexed="64"/>
      </patternFill>
    </fill>
    <fill>
      <patternFill patternType="solid">
        <fgColor theme="3" tint="0.89999084444715716"/>
        <bgColor indexed="64"/>
      </patternFill>
    </fill>
    <fill>
      <patternFill patternType="solid">
        <fgColor theme="4" tint="0.79998168889431442"/>
        <bgColor indexed="64"/>
      </patternFill>
    </fill>
    <fill>
      <patternFill patternType="solid">
        <fgColor rgb="FF92D050"/>
        <bgColor indexed="64"/>
      </patternFill>
    </fill>
    <fill>
      <patternFill patternType="solid">
        <fgColor theme="7" tint="0.79998168889431442"/>
        <bgColor indexed="64"/>
      </patternFill>
    </fill>
    <fill>
      <patternFill patternType="solid">
        <fgColor rgb="FFE8EB9A"/>
        <bgColor indexed="64"/>
      </patternFill>
    </fill>
  </fills>
  <borders count="4">
    <border>
      <left/>
      <right/>
      <top/>
      <bottom/>
      <diagonal/>
    </border>
    <border>
      <left/>
      <right/>
      <top style="thin">
        <color rgb="FF667866"/>
      </top>
      <bottom/>
      <diagonal/>
    </border>
    <border>
      <left/>
      <right/>
      <top style="thin">
        <color rgb="FF8CA77B"/>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115">
    <xf numFmtId="0" fontId="0" fillId="0" borderId="0" xfId="0"/>
    <xf numFmtId="0" fontId="1" fillId="0" borderId="0" xfId="1" applyFont="1" applyAlignment="1">
      <alignment vertical="center"/>
    </xf>
    <xf numFmtId="0" fontId="2" fillId="0" borderId="0" xfId="1" applyFont="1" applyAlignment="1">
      <alignment vertical="center"/>
    </xf>
    <xf numFmtId="0" fontId="1" fillId="0" borderId="0" xfId="1" applyFont="1" applyAlignment="1">
      <alignment vertical="center" wrapText="1"/>
    </xf>
    <xf numFmtId="0" fontId="1" fillId="2" borderId="0" xfId="1" applyFont="1" applyFill="1" applyAlignment="1">
      <alignment vertical="center" wrapText="1"/>
    </xf>
    <xf numFmtId="164" fontId="1" fillId="0" borderId="0" xfId="1" applyNumberFormat="1" applyFont="1" applyAlignment="1">
      <alignment vertical="center"/>
    </xf>
    <xf numFmtId="4" fontId="1" fillId="0" borderId="0" xfId="1" applyNumberFormat="1" applyFont="1" applyAlignment="1">
      <alignment vertical="center"/>
    </xf>
    <xf numFmtId="165" fontId="1" fillId="0" borderId="0" xfId="1" applyNumberFormat="1" applyFont="1" applyAlignment="1">
      <alignment vertical="center"/>
    </xf>
    <xf numFmtId="0" fontId="1" fillId="3" borderId="0" xfId="1" applyFont="1" applyFill="1" applyAlignment="1">
      <alignment vertical="center"/>
    </xf>
    <xf numFmtId="4" fontId="1" fillId="0" borderId="0" xfId="1" applyNumberFormat="1" applyFont="1" applyAlignment="1">
      <alignment vertical="center" wrapText="1"/>
    </xf>
    <xf numFmtId="167" fontId="1" fillId="0" borderId="0" xfId="1" applyNumberFormat="1" applyFont="1" applyAlignment="1">
      <alignment vertical="center"/>
    </xf>
    <xf numFmtId="168" fontId="1" fillId="0" borderId="0" xfId="1" applyNumberFormat="1" applyFont="1" applyAlignment="1">
      <alignment vertical="center"/>
    </xf>
    <xf numFmtId="0" fontId="1" fillId="4" borderId="0" xfId="1" applyFont="1" applyFill="1" applyAlignment="1">
      <alignment vertical="center"/>
    </xf>
    <xf numFmtId="0" fontId="1" fillId="4" borderId="1" xfId="1" applyFont="1" applyFill="1" applyBorder="1" applyAlignment="1">
      <alignment vertical="center"/>
    </xf>
    <xf numFmtId="4" fontId="1" fillId="4" borderId="1" xfId="1" applyNumberFormat="1" applyFont="1" applyFill="1" applyBorder="1" applyAlignment="1">
      <alignment vertical="center"/>
    </xf>
    <xf numFmtId="167" fontId="1" fillId="0" borderId="0" xfId="1" applyNumberFormat="1" applyFont="1" applyAlignment="1">
      <alignment vertical="center" wrapText="1"/>
    </xf>
    <xf numFmtId="167" fontId="1" fillId="4" borderId="1" xfId="1" applyNumberFormat="1" applyFont="1" applyFill="1" applyBorder="1" applyAlignment="1">
      <alignment vertical="center"/>
    </xf>
    <xf numFmtId="165" fontId="1" fillId="0" borderId="0" xfId="1" applyNumberFormat="1" applyFont="1" applyAlignment="1">
      <alignment vertical="center" wrapText="1"/>
    </xf>
    <xf numFmtId="168" fontId="1" fillId="0" borderId="0" xfId="1" applyNumberFormat="1" applyFont="1" applyAlignment="1">
      <alignment vertical="center" wrapText="1"/>
    </xf>
    <xf numFmtId="168" fontId="1" fillId="4" borderId="1" xfId="1" applyNumberFormat="1" applyFont="1" applyFill="1" applyBorder="1" applyAlignment="1">
      <alignment vertical="center"/>
    </xf>
    <xf numFmtId="3" fontId="1" fillId="0" borderId="0" xfId="1" applyNumberFormat="1" applyFont="1" applyAlignment="1">
      <alignment vertical="center"/>
    </xf>
    <xf numFmtId="0" fontId="1" fillId="4" borderId="0" xfId="1" applyFont="1" applyFill="1" applyAlignment="1">
      <alignment vertical="center" wrapText="1"/>
    </xf>
    <xf numFmtId="0" fontId="1" fillId="5" borderId="0" xfId="1" applyFont="1" applyFill="1" applyAlignment="1">
      <alignment vertical="center" wrapText="1"/>
    </xf>
    <xf numFmtId="0" fontId="1" fillId="4" borderId="1" xfId="1" applyFont="1" applyFill="1" applyBorder="1" applyAlignment="1">
      <alignment vertical="center" wrapText="1"/>
    </xf>
    <xf numFmtId="4" fontId="1" fillId="4" borderId="0" xfId="1" applyNumberFormat="1" applyFont="1" applyFill="1" applyAlignment="1">
      <alignment vertical="center"/>
    </xf>
    <xf numFmtId="4" fontId="1" fillId="5" borderId="0" xfId="1" applyNumberFormat="1" applyFont="1" applyFill="1" applyAlignment="1">
      <alignment vertical="center"/>
    </xf>
    <xf numFmtId="168" fontId="1" fillId="5" borderId="0" xfId="1" applyNumberFormat="1" applyFont="1" applyFill="1" applyAlignment="1">
      <alignment vertical="center"/>
    </xf>
    <xf numFmtId="167" fontId="1" fillId="4" borderId="0" xfId="1" applyNumberFormat="1" applyFont="1" applyFill="1" applyAlignment="1">
      <alignment vertical="center"/>
    </xf>
    <xf numFmtId="167" fontId="1" fillId="5" borderId="0" xfId="1" applyNumberFormat="1" applyFont="1" applyFill="1" applyAlignment="1">
      <alignment vertical="center"/>
    </xf>
    <xf numFmtId="0" fontId="3" fillId="0" borderId="0" xfId="1" applyFont="1" applyAlignment="1">
      <alignment vertical="center"/>
    </xf>
    <xf numFmtId="0" fontId="3" fillId="6" borderId="0" xfId="1" applyFont="1" applyFill="1" applyAlignment="1">
      <alignment vertical="center" wrapText="1"/>
    </xf>
    <xf numFmtId="165" fontId="3" fillId="0" borderId="0" xfId="1" applyNumberFormat="1" applyFont="1" applyAlignment="1">
      <alignment vertical="center"/>
    </xf>
    <xf numFmtId="0" fontId="3" fillId="0" borderId="0" xfId="1" applyFont="1" applyAlignment="1">
      <alignment vertical="center" wrapText="1"/>
    </xf>
    <xf numFmtId="4" fontId="3" fillId="0" borderId="0" xfId="1" applyNumberFormat="1" applyFont="1" applyAlignment="1">
      <alignment vertical="center"/>
    </xf>
    <xf numFmtId="168" fontId="3" fillId="0" borderId="0" xfId="1" applyNumberFormat="1" applyFont="1" applyAlignment="1">
      <alignment vertical="center"/>
    </xf>
    <xf numFmtId="0" fontId="3" fillId="8" borderId="0" xfId="1" applyFont="1" applyFill="1" applyAlignment="1">
      <alignment vertical="center"/>
    </xf>
    <xf numFmtId="168" fontId="4" fillId="8" borderId="0" xfId="1" applyNumberFormat="1" applyFont="1" applyFill="1" applyAlignment="1">
      <alignment vertical="center"/>
    </xf>
    <xf numFmtId="0" fontId="3" fillId="8" borderId="1" xfId="1" applyFont="1" applyFill="1" applyBorder="1" applyAlignment="1">
      <alignment vertical="center"/>
    </xf>
    <xf numFmtId="164" fontId="3" fillId="0" borderId="0" xfId="1" applyNumberFormat="1" applyFont="1" applyAlignment="1">
      <alignment vertical="center"/>
    </xf>
    <xf numFmtId="0" fontId="3" fillId="7" borderId="0" xfId="1" applyFont="1" applyFill="1" applyAlignment="1">
      <alignment vertical="center"/>
    </xf>
    <xf numFmtId="4" fontId="3" fillId="8" borderId="1" xfId="1" applyNumberFormat="1" applyFont="1" applyFill="1" applyBorder="1" applyAlignment="1">
      <alignment vertical="center"/>
    </xf>
    <xf numFmtId="3" fontId="3" fillId="0" borderId="0" xfId="1" applyNumberFormat="1" applyFont="1" applyAlignment="1">
      <alignment vertical="center"/>
    </xf>
    <xf numFmtId="3" fontId="3" fillId="8" borderId="1" xfId="1" applyNumberFormat="1" applyFont="1" applyFill="1" applyBorder="1" applyAlignment="1">
      <alignment vertical="center"/>
    </xf>
    <xf numFmtId="169" fontId="3" fillId="0" borderId="0" xfId="1" applyNumberFormat="1" applyFont="1" applyAlignment="1">
      <alignment vertical="center"/>
    </xf>
    <xf numFmtId="3" fontId="3" fillId="7" borderId="0" xfId="1" applyNumberFormat="1" applyFont="1" applyFill="1" applyAlignment="1">
      <alignment vertical="center"/>
    </xf>
    <xf numFmtId="1" fontId="3" fillId="0" borderId="0" xfId="1" applyNumberFormat="1" applyFont="1" applyAlignment="1">
      <alignment vertical="center"/>
    </xf>
    <xf numFmtId="1" fontId="3" fillId="8" borderId="1" xfId="1" applyNumberFormat="1" applyFont="1" applyFill="1" applyBorder="1" applyAlignment="1">
      <alignment vertical="center"/>
    </xf>
    <xf numFmtId="0" fontId="5" fillId="0" borderId="0" xfId="1" applyFont="1" applyAlignment="1">
      <alignment vertical="center" wrapText="1"/>
    </xf>
    <xf numFmtId="0" fontId="6" fillId="0" borderId="0" xfId="1" applyFont="1" applyAlignment="1">
      <alignment vertical="center" wrapText="1"/>
    </xf>
    <xf numFmtId="0" fontId="5" fillId="9" borderId="0" xfId="1" applyFont="1" applyFill="1" applyAlignment="1">
      <alignment vertical="center" wrapText="1"/>
    </xf>
    <xf numFmtId="4" fontId="5" fillId="10" borderId="0" xfId="1" applyNumberFormat="1" applyFont="1" applyFill="1" applyAlignment="1">
      <alignment vertical="center" wrapText="1"/>
    </xf>
    <xf numFmtId="4" fontId="5" fillId="0" borderId="0" xfId="1" applyNumberFormat="1" applyFont="1" applyAlignment="1">
      <alignment vertical="center" wrapText="1"/>
    </xf>
    <xf numFmtId="0" fontId="5" fillId="11" borderId="2" xfId="1" applyFont="1" applyFill="1" applyBorder="1" applyAlignment="1">
      <alignment vertical="center" wrapText="1"/>
    </xf>
    <xf numFmtId="4" fontId="5" fillId="11" borderId="2" xfId="1" applyNumberFormat="1" applyFont="1" applyFill="1" applyBorder="1" applyAlignment="1">
      <alignment vertical="center" wrapText="1"/>
    </xf>
    <xf numFmtId="0" fontId="5" fillId="12" borderId="0" xfId="1" applyFont="1" applyFill="1" applyAlignment="1">
      <alignment vertical="center" wrapText="1"/>
    </xf>
    <xf numFmtId="4" fontId="5" fillId="12" borderId="0" xfId="1" applyNumberFormat="1" applyFont="1" applyFill="1" applyAlignment="1">
      <alignment vertical="center" wrapText="1"/>
    </xf>
    <xf numFmtId="170" fontId="1" fillId="0" borderId="0" xfId="1" applyNumberFormat="1" applyFont="1" applyAlignment="1">
      <alignment vertical="center"/>
    </xf>
    <xf numFmtId="170" fontId="5" fillId="12" borderId="0" xfId="1" applyNumberFormat="1" applyFont="1" applyFill="1" applyAlignment="1">
      <alignment vertical="center" wrapText="1"/>
    </xf>
    <xf numFmtId="170" fontId="5" fillId="0" borderId="0" xfId="1" applyNumberFormat="1" applyFont="1" applyAlignment="1">
      <alignment vertical="center" wrapText="1"/>
    </xf>
    <xf numFmtId="170" fontId="5" fillId="11" borderId="2" xfId="1" applyNumberFormat="1" applyFont="1" applyFill="1" applyBorder="1" applyAlignment="1">
      <alignment vertical="center" wrapText="1"/>
    </xf>
    <xf numFmtId="0" fontId="8" fillId="13" borderId="0" xfId="1" applyFont="1" applyFill="1" applyAlignment="1">
      <alignment vertical="center" wrapText="1"/>
    </xf>
    <xf numFmtId="0" fontId="2" fillId="14" borderId="0" xfId="1" applyFont="1" applyFill="1" applyAlignment="1">
      <alignment vertical="center"/>
    </xf>
    <xf numFmtId="0" fontId="1" fillId="0" borderId="0" xfId="1" applyFont="1" applyAlignment="1">
      <alignment horizontal="center" vertical="center" wrapText="1"/>
    </xf>
    <xf numFmtId="170" fontId="1" fillId="0" borderId="0" xfId="1" applyNumberFormat="1" applyFont="1" applyAlignment="1">
      <alignment horizontal="center" vertical="center" wrapText="1"/>
    </xf>
    <xf numFmtId="170" fontId="5" fillId="10" borderId="0" xfId="1" applyNumberFormat="1" applyFont="1" applyFill="1" applyAlignment="1">
      <alignment horizontal="center" vertical="center" wrapText="1"/>
    </xf>
    <xf numFmtId="170" fontId="5" fillId="11" borderId="2" xfId="1" applyNumberFormat="1" applyFont="1" applyFill="1" applyBorder="1" applyAlignment="1">
      <alignment horizontal="center" vertical="center" wrapText="1"/>
    </xf>
    <xf numFmtId="0" fontId="8" fillId="13" borderId="0" xfId="1" applyFont="1" applyFill="1" applyAlignment="1">
      <alignment horizontal="center" vertical="center" wrapText="1"/>
    </xf>
    <xf numFmtId="0" fontId="5" fillId="0" borderId="0" xfId="1" applyFont="1" applyAlignment="1">
      <alignment horizontal="left" vertical="top" wrapText="1"/>
    </xf>
    <xf numFmtId="171" fontId="5" fillId="10" borderId="0" xfId="1" applyNumberFormat="1" applyFont="1" applyFill="1" applyAlignment="1">
      <alignment horizontal="center" vertical="center" wrapText="1"/>
    </xf>
    <xf numFmtId="167" fontId="5" fillId="10" borderId="0" xfId="1" applyNumberFormat="1" applyFont="1" applyFill="1" applyAlignment="1">
      <alignment horizontal="center" vertical="center" wrapText="1"/>
    </xf>
    <xf numFmtId="0" fontId="2" fillId="15" borderId="0" xfId="1" applyFont="1" applyFill="1" applyAlignment="1">
      <alignment vertical="center"/>
    </xf>
    <xf numFmtId="0" fontId="8" fillId="13" borderId="3" xfId="1" applyFont="1" applyFill="1" applyBorder="1" applyAlignment="1">
      <alignment vertical="center" wrapText="1"/>
    </xf>
    <xf numFmtId="0" fontId="8" fillId="13" borderId="3" xfId="1" applyFont="1" applyFill="1" applyBorder="1" applyAlignment="1">
      <alignment horizontal="center" vertical="center" wrapText="1"/>
    </xf>
    <xf numFmtId="0" fontId="1" fillId="0" borderId="3" xfId="1" applyFont="1" applyBorder="1" applyAlignment="1">
      <alignment horizontal="center" vertical="center"/>
    </xf>
    <xf numFmtId="0" fontId="1" fillId="0" borderId="0" xfId="1" applyFont="1" applyAlignment="1">
      <alignment horizontal="left" vertical="center" wrapText="1"/>
    </xf>
    <xf numFmtId="0" fontId="1" fillId="0" borderId="0" xfId="1" applyFont="1" applyAlignment="1">
      <alignment horizontal="center" vertical="center"/>
    </xf>
    <xf numFmtId="0" fontId="8" fillId="0" borderId="0" xfId="1" applyFont="1" applyAlignment="1">
      <alignment horizontal="center" vertical="center" wrapText="1"/>
    </xf>
    <xf numFmtId="0" fontId="8" fillId="0" borderId="0" xfId="1" applyFont="1" applyAlignment="1">
      <alignment horizontal="center" vertical="center"/>
    </xf>
    <xf numFmtId="4" fontId="1" fillId="0" borderId="0" xfId="1" applyNumberFormat="1" applyFont="1" applyAlignment="1">
      <alignment horizontal="center" vertical="center" wrapText="1"/>
    </xf>
    <xf numFmtId="4" fontId="1" fillId="4" borderId="0" xfId="1" applyNumberFormat="1" applyFont="1" applyFill="1" applyAlignment="1">
      <alignment horizontal="center" vertical="center"/>
    </xf>
    <xf numFmtId="0" fontId="1" fillId="4" borderId="0" xfId="1" applyFont="1" applyFill="1" applyAlignment="1">
      <alignment horizontal="center" vertical="center"/>
    </xf>
    <xf numFmtId="0" fontId="1" fillId="16" borderId="0" xfId="1" applyFont="1" applyFill="1" applyAlignment="1">
      <alignment vertical="center" wrapText="1"/>
    </xf>
    <xf numFmtId="0" fontId="1" fillId="17" borderId="0" xfId="1" applyFont="1" applyFill="1" applyAlignment="1">
      <alignment vertical="center"/>
    </xf>
    <xf numFmtId="0" fontId="9" fillId="17" borderId="0" xfId="1" applyFont="1" applyFill="1" applyAlignment="1">
      <alignment vertical="center"/>
    </xf>
    <xf numFmtId="0" fontId="8" fillId="17" borderId="0" xfId="1" applyFont="1" applyFill="1" applyAlignment="1">
      <alignment vertical="center"/>
    </xf>
    <xf numFmtId="166" fontId="1" fillId="3" borderId="0" xfId="1" applyNumberFormat="1" applyFont="1" applyFill="1" applyAlignment="1">
      <alignment horizontal="left" vertical="center"/>
    </xf>
    <xf numFmtId="0" fontId="1" fillId="3" borderId="0" xfId="1" applyFont="1" applyFill="1" applyAlignment="1">
      <alignment horizontal="left" vertical="center"/>
    </xf>
    <xf numFmtId="0" fontId="8" fillId="16" borderId="0" xfId="1" applyFont="1" applyFill="1" applyAlignment="1">
      <alignment vertical="center" wrapText="1"/>
    </xf>
    <xf numFmtId="0" fontId="1" fillId="0" borderId="0" xfId="1" applyFont="1" applyAlignment="1">
      <alignment horizontal="center"/>
    </xf>
    <xf numFmtId="0" fontId="1" fillId="0" borderId="0" xfId="1" applyFont="1" applyAlignment="1">
      <alignment horizontal="center" wrapText="1"/>
    </xf>
    <xf numFmtId="165" fontId="1" fillId="0" borderId="0" xfId="1" applyNumberFormat="1" applyFont="1" applyAlignment="1">
      <alignment horizontal="center"/>
    </xf>
    <xf numFmtId="0" fontId="3" fillId="16" borderId="0" xfId="1" applyFont="1" applyFill="1" applyAlignment="1">
      <alignment vertical="center" wrapText="1"/>
    </xf>
    <xf numFmtId="0" fontId="3" fillId="17" borderId="0" xfId="1" applyFont="1" applyFill="1" applyAlignment="1">
      <alignment vertical="center"/>
    </xf>
    <xf numFmtId="0" fontId="3" fillId="17" borderId="0" xfId="1" applyFont="1" applyFill="1" applyAlignment="1">
      <alignment horizontal="center" vertical="center"/>
    </xf>
    <xf numFmtId="0" fontId="3" fillId="17" borderId="0" xfId="1" applyFont="1" applyFill="1" applyAlignment="1">
      <alignment horizontal="center" vertical="center" wrapText="1"/>
    </xf>
    <xf numFmtId="165" fontId="3" fillId="17" borderId="0" xfId="1" applyNumberFormat="1" applyFont="1" applyFill="1" applyAlignment="1">
      <alignment horizontal="center" vertical="center"/>
    </xf>
    <xf numFmtId="0" fontId="3" fillId="16" borderId="0" xfId="1" applyFont="1" applyFill="1" applyAlignment="1">
      <alignment horizontal="center" vertical="center" wrapText="1"/>
    </xf>
    <xf numFmtId="169" fontId="3" fillId="18" borderId="0" xfId="1" applyNumberFormat="1" applyFont="1" applyFill="1" applyAlignment="1">
      <alignment horizontal="center" vertical="center" wrapText="1"/>
    </xf>
    <xf numFmtId="0" fontId="10" fillId="16" borderId="0" xfId="1" applyFont="1" applyFill="1" applyAlignment="1">
      <alignment horizontal="center" vertical="center" wrapText="1"/>
    </xf>
    <xf numFmtId="0" fontId="3" fillId="13" borderId="0" xfId="1" applyFont="1" applyFill="1" applyAlignment="1">
      <alignment vertical="center" wrapText="1"/>
    </xf>
    <xf numFmtId="0" fontId="4" fillId="17" borderId="0" xfId="1" applyFont="1" applyFill="1" applyAlignment="1">
      <alignment vertical="center"/>
    </xf>
    <xf numFmtId="0" fontId="3" fillId="7" borderId="0" xfId="1" applyFont="1" applyFill="1" applyAlignment="1">
      <alignment horizontal="center" vertical="center"/>
    </xf>
    <xf numFmtId="0" fontId="3" fillId="0" borderId="0" xfId="1" applyFont="1" applyAlignment="1">
      <alignment horizontal="left" vertical="center"/>
    </xf>
    <xf numFmtId="0" fontId="9" fillId="17" borderId="3" xfId="1" applyFont="1" applyFill="1" applyBorder="1" applyAlignment="1">
      <alignment horizontal="center" vertical="center" wrapText="1"/>
    </xf>
    <xf numFmtId="0" fontId="5" fillId="13" borderId="3" xfId="1" applyFont="1" applyFill="1" applyBorder="1" applyAlignment="1">
      <alignment vertical="center" wrapText="1"/>
    </xf>
    <xf numFmtId="4" fontId="5" fillId="13" borderId="3" xfId="1" applyNumberFormat="1" applyFont="1" applyFill="1" applyBorder="1" applyAlignment="1">
      <alignment vertical="center" wrapText="1"/>
    </xf>
    <xf numFmtId="0" fontId="5" fillId="9" borderId="0" xfId="1" applyFont="1" applyFill="1" applyAlignment="1">
      <alignment vertical="center" wrapText="1"/>
    </xf>
    <xf numFmtId="168" fontId="5" fillId="9" borderId="0" xfId="1" applyNumberFormat="1" applyFont="1" applyFill="1" applyAlignment="1">
      <alignment vertical="center" wrapText="1"/>
    </xf>
    <xf numFmtId="0" fontId="1" fillId="0" borderId="0" xfId="1" applyFont="1" applyAlignment="1">
      <alignment vertical="center" wrapText="1"/>
    </xf>
    <xf numFmtId="0" fontId="3" fillId="0" borderId="0" xfId="1" applyFont="1" applyAlignment="1">
      <alignment vertical="center" wrapText="1"/>
    </xf>
    <xf numFmtId="0" fontId="1" fillId="3" borderId="0" xfId="1" applyFont="1" applyFill="1" applyAlignment="1">
      <alignment vertical="center" wrapText="1"/>
    </xf>
    <xf numFmtId="0" fontId="1" fillId="15" borderId="3" xfId="1" applyFont="1" applyFill="1" applyBorder="1" applyAlignment="1">
      <alignment vertical="center" wrapText="1"/>
    </xf>
    <xf numFmtId="0" fontId="1" fillId="2" borderId="0" xfId="1" applyFont="1" applyFill="1" applyAlignment="1">
      <alignment vertical="center" wrapText="1"/>
    </xf>
    <xf numFmtId="0" fontId="5" fillId="0" borderId="0" xfId="1" applyFont="1" applyAlignment="1">
      <alignment vertical="center" wrapText="1"/>
    </xf>
    <xf numFmtId="0" fontId="8" fillId="13" borderId="3" xfId="1" applyFont="1" applyFill="1" applyBorder="1" applyAlignment="1">
      <alignment vertical="center" wrapText="1"/>
    </xf>
  </cellXfs>
  <cellStyles count="2">
    <cellStyle name="Normal" xfId="1" xr:uid="{00000000-0005-0000-0000-000000000000}"/>
    <cellStyle name="Standaard" xfId="0" builtinId="0"/>
  </cellStyles>
  <dxfs count="32">
    <dxf>
      <font>
        <color rgb="FF9C0006"/>
      </font>
      <fill>
        <patternFill>
          <bgColor rgb="FFFCE4D6"/>
        </patternFill>
      </fill>
    </dxf>
    <dxf>
      <font>
        <b val="0"/>
        <i val="0"/>
        <strike val="0"/>
        <condense val="0"/>
        <extend val="0"/>
        <outline val="0"/>
        <shadow val="0"/>
        <u val="none"/>
        <vertAlign val="baseline"/>
        <sz val="11"/>
        <color rgb="FF273746"/>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numFmt numFmtId="165" formatCode="0.000000"/>
      <alignment horizontal="center" vertical="bottom" textRotation="0" wrapText="0" indent="0" justifyLastLine="0" shrinkToFit="0" readingOrder="0"/>
    </dxf>
    <dxf>
      <font>
        <b val="0"/>
        <i val="0"/>
        <strike val="0"/>
        <condense val="0"/>
        <extend val="0"/>
        <outline val="0"/>
        <shadow val="0"/>
        <u val="none"/>
        <vertAlign val="baseline"/>
        <sz val="11"/>
        <color rgb="FF273746"/>
        <name val="Calibri"/>
        <family val="2"/>
        <scheme val="none"/>
      </font>
      <numFmt numFmtId="165" formatCode="0.000000"/>
      <alignment horizontal="center" vertical="bottom" textRotation="0" wrapText="0" indent="0" justifyLastLine="0" shrinkToFit="0" readingOrder="0"/>
    </dxf>
    <dxf>
      <font>
        <b val="0"/>
        <i val="0"/>
        <strike val="0"/>
        <condense val="0"/>
        <extend val="0"/>
        <outline val="0"/>
        <shadow val="0"/>
        <u val="none"/>
        <vertAlign val="baseline"/>
        <sz val="11"/>
        <color rgb="FF273746"/>
        <name val="Calibri"/>
        <family val="2"/>
        <scheme val="none"/>
      </font>
      <numFmt numFmtId="165" formatCode="0.000000"/>
      <alignment horizontal="center" vertical="bottom" textRotation="0" wrapText="0" indent="0" justifyLastLine="0" shrinkToFit="0" readingOrder="0"/>
    </dxf>
    <dxf>
      <font>
        <b val="0"/>
        <i val="0"/>
        <strike val="0"/>
        <condense val="0"/>
        <extend val="0"/>
        <outline val="0"/>
        <shadow val="0"/>
        <u val="none"/>
        <vertAlign val="baseline"/>
        <sz val="11"/>
        <color rgb="FF273746"/>
        <name val="Calibri"/>
        <family val="2"/>
        <scheme val="none"/>
      </font>
      <numFmt numFmtId="165" formatCode="0.000000"/>
      <alignment horizontal="center" vertical="bottom" textRotation="0" wrapText="0" indent="0" justifyLastLine="0" shrinkToFit="0" readingOrder="0"/>
    </dxf>
    <dxf>
      <font>
        <b val="0"/>
        <i val="0"/>
        <strike val="0"/>
        <condense val="0"/>
        <extend val="0"/>
        <outline val="0"/>
        <shadow val="0"/>
        <u val="none"/>
        <vertAlign val="baseline"/>
        <sz val="11"/>
        <color rgb="FF273746"/>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273746"/>
        <name val="Calibri"/>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273746"/>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273746"/>
        <name val="Calibri"/>
        <family val="2"/>
        <scheme val="none"/>
      </font>
      <numFmt numFmtId="165" formatCode="0.000000"/>
      <alignment horizontal="center" vertical="bottom" textRotation="0" wrapText="0" indent="0" justifyLastLine="0" shrinkToFit="0" readingOrder="0"/>
    </dxf>
    <dxf>
      <font>
        <b val="0"/>
        <i val="0"/>
        <strike val="0"/>
        <condense val="0"/>
        <extend val="0"/>
        <outline val="0"/>
        <shadow val="0"/>
        <u val="none"/>
        <vertAlign val="baseline"/>
        <sz val="11"/>
        <color rgb="FF273746"/>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numFmt numFmtId="4" formatCode="#,##0.00"/>
      <alignment horizontal="general"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273746"/>
        <name val="Calibri"/>
        <family val="2"/>
        <scheme val="none"/>
      </font>
      <alignment horizontal="general" vertical="center" textRotation="0" wrapText="1" indent="0" justifyLastLine="0" shrinkToFit="0" readingOrder="0"/>
    </dxf>
    <dxf>
      <border outline="0">
        <bottom style="thin">
          <color rgb="FF667866"/>
        </bottom>
      </border>
    </dxf>
    <dxf>
      <font>
        <b val="0"/>
        <i val="0"/>
        <strike val="0"/>
        <condense val="0"/>
        <extend val="0"/>
        <outline val="0"/>
        <shadow val="0"/>
        <u val="none"/>
        <vertAlign val="baseline"/>
        <sz val="11"/>
        <color rgb="FF273746"/>
        <name val="Calibri"/>
        <family val="2"/>
        <scheme val="none"/>
      </font>
      <alignment horizontal="general"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rgb="FF273746"/>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8EB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r>
              <a:rPr lang="nl-NL"/>
              <a:t>Gekwantificeerde scope 3 (ton CO₂e)</a:t>
            </a:r>
          </a:p>
        </c:rich>
      </c:tx>
      <c:overlay val="0"/>
      <c:spPr>
        <a:noFill/>
        <a:ln>
          <a:noFill/>
        </a:ln>
        <a:effectLst/>
      </c:spPr>
    </c:title>
    <c:autoTitleDeleted val="0"/>
    <c:plotArea>
      <c:layout/>
      <c:barChart>
        <c:barDir val="col"/>
        <c:grouping val="clustered"/>
        <c:varyColors val="0"/>
        <c:ser>
          <c:idx val="0"/>
          <c:order val="0"/>
          <c:tx>
            <c:v>ton CO₂e</c:v>
          </c:tx>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lt1"/>
                    </a:solidFill>
                    <a:latin typeface="+mn-lt"/>
                    <a:ea typeface="+mn-ea"/>
                    <a:cs typeface="+mn-cs"/>
                  </a:defRPr>
                </a:pPr>
                <a:endParaRPr lang="nl-NL"/>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'scope 3 berekening 2025'!$G$24:$G$27</c:f>
              <c:strCache>
                <c:ptCount val="4"/>
                <c:pt idx="0">
                  <c:v>1. Ingekochte goederen en diensten</c:v>
                </c:pt>
                <c:pt idx="1">
                  <c:v>2. Kapitaalgoederen</c:v>
                </c:pt>
                <c:pt idx="2">
                  <c:v>3. Brandstof- en energievoorketen</c:v>
                </c:pt>
                <c:pt idx="3">
                  <c:v>7. Woon-werkverkeer</c:v>
                </c:pt>
              </c:strCache>
            </c:strRef>
          </c:cat>
          <c:val>
            <c:numRef>
              <c:f>'scope 3 berekening 2025'!$H$24:$H$27</c:f>
              <c:numCache>
                <c:formatCode>#,##0.00</c:formatCode>
                <c:ptCount val="4"/>
                <c:pt idx="0">
                  <c:v>437.77001195596597</c:v>
                </c:pt>
                <c:pt idx="1">
                  <c:v>157.69131768879782</c:v>
                </c:pt>
                <c:pt idx="2">
                  <c:v>152.25999999999996</c:v>
                </c:pt>
                <c:pt idx="3">
                  <c:v>63.568320000000007</c:v>
                </c:pt>
              </c:numCache>
            </c:numRef>
          </c:val>
          <c:extLst>
            <c:ext xmlns:c16="http://schemas.microsoft.com/office/drawing/2014/chart" uri="{C3380CC4-5D6E-409C-BE32-E72D297353CC}">
              <c16:uniqueId val="{00000000-3B97-6B4F-BEA9-C79BB6571B07}"/>
            </c:ext>
          </c:extLst>
        </c:ser>
        <c:dLbls>
          <c:dLblPos val="inEnd"/>
          <c:showLegendKey val="0"/>
          <c:showVal val="1"/>
          <c:showCatName val="0"/>
          <c:showSerName val="0"/>
          <c:showPercent val="0"/>
          <c:showBubbleSize val="0"/>
        </c:dLbls>
        <c:gapWidth val="41"/>
        <c:axId val="48650112"/>
        <c:axId val="48672768"/>
      </c:barChart>
      <c:catAx>
        <c:axId val="486501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dk1">
                    <a:lumMod val="65000"/>
                    <a:lumOff val="35000"/>
                  </a:schemeClr>
                </a:solidFill>
                <a:effectLst/>
                <a:latin typeface="+mn-lt"/>
                <a:ea typeface="+mn-ea"/>
                <a:cs typeface="+mn-cs"/>
              </a:defRPr>
            </a:pPr>
            <a:endParaRPr lang="nl-NL"/>
          </a:p>
        </c:txPr>
        <c:crossAx val="48672768"/>
        <c:crosses val="autoZero"/>
        <c:auto val="1"/>
        <c:lblAlgn val="ctr"/>
        <c:lblOffset val="100"/>
        <c:noMultiLvlLbl val="1"/>
      </c:catAx>
      <c:valAx>
        <c:axId val="48672768"/>
        <c:scaling>
          <c:orientation val="minMax"/>
        </c:scaling>
        <c:delete val="1"/>
        <c:axPos val="l"/>
        <c:numFmt formatCode="#,##0" sourceLinked="0"/>
        <c:majorTickMark val="none"/>
        <c:minorTickMark val="none"/>
        <c:tickLblPos val="nextTo"/>
        <c:crossAx val="48650112"/>
        <c:crosses val="autoZero"/>
        <c:crossBetween val="between"/>
      </c:valAx>
      <c:spPr>
        <a:noFill/>
        <a:ln>
          <a:noFill/>
        </a:ln>
        <a:effectLst/>
      </c:spPr>
    </c:plotArea>
    <c:plotVisOnly val="1"/>
    <c:dispBlanksAs val="zero"/>
    <c:showDLblsOverMax val="1"/>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2</xdr:row>
      <xdr:rowOff>362857</xdr:rowOff>
    </xdr:from>
    <xdr:to>
      <xdr:col>15</xdr:col>
      <xdr:colOff>226786</xdr:colOff>
      <xdr:row>20</xdr:row>
      <xdr:rowOff>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05E1786-A370-BA40-B5C8-61FB96A025A4}" name="Tabel1" displayName="Tabel1" ref="A1:J37" totalsRowShown="0">
  <autoFilter ref="A1:J37" xr:uid="{205E1786-A370-BA40-B5C8-61FB96A025A4}"/>
  <tableColumns count="10">
    <tableColumn id="1" xr3:uid="{0BDBEE74-5EE4-D448-A3BE-1C4868F5D32A}" name="Kolom1"/>
    <tableColumn id="2" xr3:uid="{976FB8BE-6AB1-6644-ADFA-A1B53E0F1239}" name="Kolom2"/>
    <tableColumn id="3" xr3:uid="{113FF910-DC04-BE4C-8258-2D7E9FD48192}" name="Kolom3"/>
    <tableColumn id="4" xr3:uid="{5BA2FC0C-E36A-A449-9C3A-F0647DAC1D0D}" name="Kolom4"/>
    <tableColumn id="5" xr3:uid="{AFBFACEE-8F08-9F4D-937E-557BDE382BDA}" name="Kolom5"/>
    <tableColumn id="6" xr3:uid="{E37BC0F4-800F-8647-B717-A64B90F87A1B}" name="Kolom6"/>
    <tableColumn id="7" xr3:uid="{8830E48C-4209-154A-A6C8-9B26B2816589}" name="Kolom7"/>
    <tableColumn id="8" xr3:uid="{FECA1001-0839-B04D-BB4D-0E9C010D34BB}" name="Kolom8"/>
    <tableColumn id="9" xr3:uid="{47BB8E3B-9BB1-AE4A-B22A-5179ACE12AEF}" name="Kolom9"/>
    <tableColumn id="10" xr3:uid="{D79B712D-6B87-D44C-B956-688AE47D10AC}" name="Kolom10"/>
  </tableColumns>
  <tableStyleInfo name="TableStyleMedium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E0AC36-6E66-C340-A01C-D783A498F0D8}" name="Tabel2" displayName="Tabel2" ref="A9:J33" totalsRowShown="0" headerRowDxfId="31" dataDxfId="29" headerRowBorderDxfId="30" tableBorderDxfId="28" headerRowCellStyle="Normal" dataCellStyle="Normal">
  <autoFilter ref="A9:J33" xr:uid="{E6E0AC36-6E66-C340-A01C-D783A498F0D8}"/>
  <tableColumns count="10">
    <tableColumn id="1" xr3:uid="{8C2A4507-73C9-AC45-80AD-D2746111CFC4}" name="Kolom1" dataDxfId="27" dataCellStyle="Normal"/>
    <tableColumn id="2" xr3:uid="{EA2391AD-F899-0E45-BAF4-0542818F5ED7}" name="Kolom2" dataDxfId="26" dataCellStyle="Normal"/>
    <tableColumn id="3" xr3:uid="{C4C86B77-CB99-F249-AF96-B1C9FB868BCE}" name="Kolom3" dataDxfId="25" dataCellStyle="Normal"/>
    <tableColumn id="4" xr3:uid="{9FAADB81-6E92-894D-92C0-AA97B7F5E137}" name="Kolom4" dataDxfId="24" dataCellStyle="Normal"/>
    <tableColumn id="5" xr3:uid="{50C6279B-2DAD-2642-81A2-B7EF8288375C}" name="Kolom5" dataDxfId="23" dataCellStyle="Normal"/>
    <tableColumn id="6" xr3:uid="{9CAC9DC3-B537-E44E-B806-487FAAF74CD6}" name="Kolom6" dataDxfId="22" dataCellStyle="Normal"/>
    <tableColumn id="7" xr3:uid="{E05C2AD5-A3F5-3244-887D-C1DD7FDB41B0}" name="Kolom7" dataDxfId="21" dataCellStyle="Normal"/>
    <tableColumn id="8" xr3:uid="{4C148DFE-76DB-BC46-931B-98456771F882}" name="Kolom8" dataDxfId="20" dataCellStyle="Normal"/>
    <tableColumn id="9" xr3:uid="{F56171D2-A692-374B-A8FA-AE27E748F332}" name="Kolom9" dataDxfId="19" dataCellStyle="Normal"/>
    <tableColumn id="10" xr3:uid="{13021F30-F33F-264E-8928-42A14922684F}" name="Kolom10" dataDxfId="18" dataCellStyle="Normal"/>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389D719-58B5-C749-B3D2-F1D466C94354}" name="Tabel3" displayName="Tabel3" ref="A14:G29" totalsRowShown="0" headerRowDxfId="17" dataDxfId="16" headerRowCellStyle="Normal" dataCellStyle="Normal">
  <autoFilter ref="A14:G29" xr:uid="{2389D719-58B5-C749-B3D2-F1D466C94354}"/>
  <tableColumns count="7">
    <tableColumn id="1" xr3:uid="{A28CB3C0-8FFF-7C47-B8C5-57B4FEC35F9A}" name="Kolom1" dataDxfId="15" dataCellStyle="Normal"/>
    <tableColumn id="2" xr3:uid="{12158FDD-BF85-2A4A-A38A-BCC72B88F488}" name="Kolom2" dataDxfId="14" dataCellStyle="Normal"/>
    <tableColumn id="3" xr3:uid="{FD2AFF3A-A950-F64B-B691-23D45E711AC5}" name="Kolom3" dataDxfId="13" dataCellStyle="Normal"/>
    <tableColumn id="4" xr3:uid="{F6A472BB-F29B-8646-A939-9ACB4B082ED5}" name="Kolom4" dataDxfId="12" dataCellStyle="Normal"/>
    <tableColumn id="5" xr3:uid="{877850F2-EFD0-D94E-850A-F0EE67277002}" name="Kolom5" dataDxfId="11" dataCellStyle="Normal">
      <calculatedColumnFormula>$B$5</calculatedColumnFormula>
    </tableColumn>
    <tableColumn id="6" xr3:uid="{B26C0196-1342-6E43-A6CA-629B8B27FA3D}" name="Kolom6" dataDxfId="10" dataCellStyle="Normal">
      <calculatedColumnFormula>$B$8</calculatedColumnFormula>
    </tableColumn>
    <tableColumn id="7" xr3:uid="{452F73D8-906F-E04B-BB07-90E0C20F95F5}" name="Kolom7" dataDxfId="9" dataCellStyle="Normal">
      <calculatedColumnFormula>D15*E15*F15</calculatedColumnFormula>
    </tableColumn>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11053F6-1A84-AF40-940D-A5742B1918CF}" name="Tabel4" displayName="Tabel4" ref="A6:F22" totalsRowShown="0" headerRowDxfId="8" dataDxfId="7" headerRowCellStyle="Normal" dataCellStyle="Normal">
  <autoFilter ref="A6:F22" xr:uid="{211053F6-1A84-AF40-940D-A5742B1918CF}"/>
  <tableColumns count="6">
    <tableColumn id="1" xr3:uid="{80C4E433-839A-1A40-9B80-07D1948EE92F}" name="Kolom1" dataDxfId="6" dataCellStyle="Normal"/>
    <tableColumn id="2" xr3:uid="{41DF6AA3-DFB3-DA4E-AE74-4914FA3C1434}" name="Kolom2" dataDxfId="5" dataCellStyle="Normal"/>
    <tableColumn id="3" xr3:uid="{00C61F3F-3CFA-E24A-AEEB-5934BA309CAC}" name="Kolom3" dataDxfId="4" dataCellStyle="Normal"/>
    <tableColumn id="4" xr3:uid="{74847A4F-AA45-F943-895A-910479A99162}" name="Kolom4" dataDxfId="3" dataCellStyle="Normal"/>
    <tableColumn id="5" xr3:uid="{E7FD6AAD-B909-4E4F-A10A-70595DDE060F}" name="Kolom5" dataDxfId="2" dataCellStyle="Normal"/>
    <tableColumn id="6" xr3:uid="{E1B4D6EB-19AB-EA4E-9E87-9015067969C9}" name="Kolom6" dataDxfId="1" dataCellStyle="Normal"/>
  </tableColumns>
  <tableStyleInfo name="TableStyleLight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E9761"/>
  </sheetPr>
  <dimension ref="A1:L63"/>
  <sheetViews>
    <sheetView showGridLines="0" topLeftCell="A9" zoomScale="96" zoomScaleNormal="96" workbookViewId="0">
      <selection activeCell="G37" sqref="G37"/>
    </sheetView>
  </sheetViews>
  <sheetFormatPr baseColWidth="10" defaultColWidth="8.83203125" defaultRowHeight="14"/>
  <cols>
    <col min="1" max="1" width="43" customWidth="1"/>
    <col min="2" max="2" width="20" customWidth="1"/>
    <col min="3" max="3" width="21" customWidth="1"/>
    <col min="4" max="4" width="20" customWidth="1"/>
    <col min="5" max="5" width="18" customWidth="1"/>
    <col min="6" max="6" width="4" customWidth="1"/>
    <col min="7" max="7" width="35" customWidth="1"/>
    <col min="8" max="8" width="18" customWidth="1"/>
    <col min="9" max="10" width="19" customWidth="1"/>
    <col min="11" max="12" width="18" customWidth="1"/>
  </cols>
  <sheetData>
    <row r="1" spans="1:12" ht="22" customHeight="1">
      <c r="A1" s="1"/>
      <c r="B1" s="1"/>
      <c r="C1" s="1"/>
      <c r="D1" s="1"/>
      <c r="E1" s="1"/>
      <c r="F1" s="1"/>
      <c r="G1" s="1"/>
      <c r="H1" s="1"/>
      <c r="I1" s="1"/>
      <c r="J1" s="1"/>
      <c r="K1" s="1"/>
      <c r="L1" s="1"/>
    </row>
    <row r="2" spans="1:12" ht="22" customHeight="1">
      <c r="A2" s="83" t="s">
        <v>0</v>
      </c>
      <c r="B2" s="1"/>
      <c r="C2" s="1"/>
      <c r="D2" s="1"/>
      <c r="E2" s="1"/>
      <c r="F2" s="1"/>
      <c r="G2" s="1"/>
      <c r="H2" s="1"/>
      <c r="I2" s="1"/>
      <c r="J2" s="1"/>
      <c r="K2" s="1"/>
      <c r="L2" s="1"/>
    </row>
    <row r="3" spans="1:12" ht="32" customHeight="1">
      <c r="A3" s="110" t="s">
        <v>828</v>
      </c>
      <c r="B3" s="110"/>
      <c r="C3" s="110"/>
      <c r="D3" s="110"/>
      <c r="E3" s="110"/>
      <c r="F3" s="1"/>
      <c r="G3" s="1"/>
      <c r="H3" s="1"/>
      <c r="I3" s="1"/>
      <c r="J3" s="1"/>
      <c r="K3" s="1"/>
      <c r="L3" s="1"/>
    </row>
    <row r="4" spans="1:12" ht="22" customHeight="1">
      <c r="A4" s="1"/>
      <c r="B4" s="1"/>
      <c r="C4" s="1"/>
      <c r="D4" s="1"/>
      <c r="E4" s="1"/>
      <c r="F4" s="1"/>
      <c r="G4" s="1"/>
      <c r="H4" s="1"/>
      <c r="I4" s="1"/>
      <c r="J4" s="1"/>
      <c r="K4" s="1"/>
      <c r="L4" s="1"/>
    </row>
    <row r="5" spans="1:12" ht="40" customHeight="1">
      <c r="A5" s="4" t="s">
        <v>1</v>
      </c>
      <c r="B5" s="4" t="s">
        <v>2</v>
      </c>
      <c r="C5" s="4" t="s">
        <v>3</v>
      </c>
      <c r="D5" s="4" t="s">
        <v>4</v>
      </c>
      <c r="E5" s="4" t="s">
        <v>5</v>
      </c>
      <c r="F5" s="1"/>
      <c r="G5" s="1"/>
      <c r="H5" s="1"/>
      <c r="I5" s="1"/>
      <c r="J5" s="1"/>
      <c r="K5" s="1"/>
      <c r="L5" s="1"/>
    </row>
    <row r="6" spans="1:12" ht="22" customHeight="1">
      <c r="A6" s="1"/>
      <c r="B6" s="1"/>
      <c r="C6" s="1"/>
      <c r="D6" s="1"/>
      <c r="E6" s="1"/>
      <c r="F6" s="1"/>
      <c r="G6" s="1"/>
      <c r="H6" s="1"/>
      <c r="I6" s="1"/>
      <c r="J6" s="1"/>
      <c r="K6" s="1"/>
      <c r="L6" s="1"/>
    </row>
    <row r="7" spans="1:12" ht="35" customHeight="1">
      <c r="A7" s="21" t="s">
        <v>6</v>
      </c>
      <c r="B7" s="24">
        <v>2640704.7800000003</v>
      </c>
      <c r="C7" s="24">
        <v>437770.01195596595</v>
      </c>
      <c r="D7" s="24">
        <v>437.77001195596597</v>
      </c>
      <c r="E7" s="27">
        <v>0.53959767901347033</v>
      </c>
      <c r="F7" s="1"/>
      <c r="G7" s="1"/>
      <c r="H7" s="1"/>
      <c r="I7" s="1"/>
      <c r="J7" s="1"/>
      <c r="K7" s="1"/>
      <c r="L7" s="1"/>
    </row>
    <row r="8" spans="1:12" ht="35" customHeight="1">
      <c r="A8" s="22" t="s">
        <v>7</v>
      </c>
      <c r="B8" s="25">
        <v>421161.76</v>
      </c>
      <c r="C8" s="25">
        <v>157691.31768879783</v>
      </c>
      <c r="D8" s="25">
        <v>157.69131768879782</v>
      </c>
      <c r="E8" s="28">
        <v>0.19437116911061977</v>
      </c>
      <c r="F8" s="1"/>
      <c r="G8" s="1"/>
      <c r="H8" s="1"/>
      <c r="I8" s="1"/>
      <c r="J8" s="1"/>
      <c r="K8" s="1"/>
      <c r="L8" s="1"/>
    </row>
    <row r="9" spans="1:12" ht="35" customHeight="1">
      <c r="A9" s="21" t="s">
        <v>8</v>
      </c>
      <c r="B9" s="24"/>
      <c r="C9" s="24">
        <v>152259.99999999997</v>
      </c>
      <c r="D9" s="24">
        <v>152.25999999999996</v>
      </c>
      <c r="E9" s="27">
        <v>0.18767649761915423</v>
      </c>
      <c r="F9" s="1"/>
      <c r="G9" s="1"/>
      <c r="H9" s="1"/>
      <c r="I9" s="1"/>
      <c r="J9" s="1"/>
      <c r="K9" s="1"/>
      <c r="L9" s="1"/>
    </row>
    <row r="10" spans="1:12" ht="35" customHeight="1">
      <c r="A10" s="21" t="s">
        <v>9</v>
      </c>
      <c r="B10" s="24"/>
      <c r="C10" s="24">
        <v>63568.320000000007</v>
      </c>
      <c r="D10" s="24">
        <v>63.568320000000007</v>
      </c>
      <c r="E10" s="27">
        <v>7.8354654256755807E-2</v>
      </c>
      <c r="F10" s="1"/>
      <c r="G10" s="1"/>
      <c r="H10" s="1"/>
      <c r="I10" s="1"/>
      <c r="J10" s="1"/>
      <c r="K10" s="1"/>
      <c r="L10" s="1"/>
    </row>
    <row r="11" spans="1:12" ht="35" customHeight="1">
      <c r="A11" s="21" t="s">
        <v>10</v>
      </c>
      <c r="B11" s="24"/>
      <c r="C11" s="24"/>
      <c r="D11" s="12" t="s">
        <v>11</v>
      </c>
      <c r="E11" s="27"/>
      <c r="F11" s="1"/>
      <c r="G11" s="1"/>
      <c r="H11" s="1"/>
      <c r="I11" s="1"/>
      <c r="J11" s="1"/>
      <c r="K11" s="1"/>
      <c r="L11" s="1"/>
    </row>
    <row r="12" spans="1:12" ht="35" customHeight="1">
      <c r="A12" s="22"/>
      <c r="B12" s="25"/>
      <c r="C12" s="25"/>
      <c r="D12" s="26"/>
      <c r="E12" s="28"/>
      <c r="F12" s="1"/>
      <c r="G12" s="1"/>
      <c r="H12" s="1"/>
      <c r="I12" s="1"/>
      <c r="J12" s="1"/>
      <c r="K12" s="1"/>
      <c r="L12" s="1"/>
    </row>
    <row r="13" spans="1:12" ht="35" customHeight="1">
      <c r="A13" s="23" t="s">
        <v>12</v>
      </c>
      <c r="B13" s="14">
        <v>3061866.54</v>
      </c>
      <c r="C13" s="14">
        <v>811289.64964476391</v>
      </c>
      <c r="D13" s="14">
        <v>811.2896496447637</v>
      </c>
      <c r="E13" s="16">
        <v>1</v>
      </c>
      <c r="F13" s="1"/>
      <c r="G13" s="1"/>
      <c r="H13" s="1"/>
      <c r="I13" s="1"/>
      <c r="J13" s="1"/>
      <c r="K13" s="1"/>
      <c r="L13" s="1"/>
    </row>
    <row r="14" spans="1:12" ht="22" customHeight="1">
      <c r="A14" s="1"/>
      <c r="B14" s="1"/>
      <c r="C14" s="1"/>
      <c r="D14" s="1"/>
      <c r="E14" s="1"/>
      <c r="F14" s="1"/>
      <c r="G14" s="1"/>
      <c r="H14" s="1"/>
      <c r="I14" s="1"/>
      <c r="J14" s="1"/>
      <c r="K14" s="1"/>
      <c r="L14" s="1"/>
    </row>
    <row r="15" spans="1:12" ht="22" customHeight="1">
      <c r="A15" s="1"/>
      <c r="B15" s="1"/>
      <c r="C15" s="1"/>
      <c r="D15" s="1"/>
      <c r="E15" s="1"/>
      <c r="F15" s="1"/>
      <c r="G15" s="1"/>
      <c r="H15" s="1"/>
      <c r="I15" s="1"/>
      <c r="J15" s="1"/>
      <c r="K15" s="1"/>
      <c r="L15" s="1"/>
    </row>
    <row r="16" spans="1:12" ht="40" customHeight="1">
      <c r="A16" s="4" t="s">
        <v>13</v>
      </c>
      <c r="B16" s="4" t="s">
        <v>14</v>
      </c>
      <c r="C16" s="4" t="s">
        <v>15</v>
      </c>
      <c r="D16" s="4" t="s">
        <v>4</v>
      </c>
      <c r="E16" s="4" t="s">
        <v>16</v>
      </c>
      <c r="F16" s="1"/>
      <c r="G16" s="1"/>
      <c r="H16" s="1"/>
      <c r="I16" s="1"/>
      <c r="J16" s="1"/>
      <c r="K16" s="1"/>
      <c r="L16" s="1"/>
    </row>
    <row r="17" spans="1:12" ht="33" customHeight="1">
      <c r="A17" s="3" t="s">
        <v>17</v>
      </c>
      <c r="B17" s="9">
        <v>1261353.5199999998</v>
      </c>
      <c r="C17" s="9">
        <v>1226753.9799999997</v>
      </c>
      <c r="D17" s="18">
        <v>143.77140407017981</v>
      </c>
      <c r="E17" s="3" t="s">
        <v>18</v>
      </c>
      <c r="F17" s="1"/>
      <c r="G17" s="1"/>
      <c r="H17" s="1"/>
      <c r="I17" s="1"/>
      <c r="J17" s="1"/>
      <c r="K17" s="1"/>
      <c r="L17" s="1"/>
    </row>
    <row r="18" spans="1:12" ht="33" customHeight="1">
      <c r="A18" s="3" t="s">
        <v>19</v>
      </c>
      <c r="B18" s="9">
        <v>1430379.8000000003</v>
      </c>
      <c r="C18" s="9">
        <v>1413950.8000000003</v>
      </c>
      <c r="D18" s="18">
        <v>293.91860788578708</v>
      </c>
      <c r="E18" s="3" t="s">
        <v>20</v>
      </c>
      <c r="F18" s="1"/>
      <c r="G18" s="1"/>
      <c r="H18" s="1"/>
      <c r="I18" s="1"/>
      <c r="J18" s="1"/>
      <c r="K18" s="1"/>
      <c r="L18" s="1"/>
    </row>
    <row r="19" spans="1:12" ht="33" customHeight="1">
      <c r="A19" s="13" t="s">
        <v>21</v>
      </c>
      <c r="B19" s="14">
        <v>2691733.3200000003</v>
      </c>
      <c r="C19" s="14">
        <v>2640704.7800000003</v>
      </c>
      <c r="D19" s="19">
        <v>437.6900119559669</v>
      </c>
      <c r="E19" s="13"/>
      <c r="F19" s="1"/>
      <c r="G19" s="1"/>
      <c r="H19" s="1"/>
      <c r="I19" s="1"/>
      <c r="J19" s="1"/>
      <c r="K19" s="1"/>
      <c r="L19" s="1"/>
    </row>
    <row r="20" spans="1:12" ht="22" customHeight="1">
      <c r="A20" s="1"/>
      <c r="B20" s="1"/>
      <c r="C20" s="1"/>
      <c r="D20" s="1"/>
      <c r="E20" s="1"/>
      <c r="F20" s="1"/>
      <c r="G20" s="1"/>
      <c r="H20" s="1"/>
      <c r="I20" s="1"/>
      <c r="J20" s="1"/>
      <c r="K20" s="1"/>
      <c r="L20" s="1"/>
    </row>
    <row r="21" spans="1:12" ht="22" customHeight="1">
      <c r="A21" s="1"/>
      <c r="B21" s="1"/>
      <c r="C21" s="1"/>
      <c r="D21" s="1"/>
      <c r="E21" s="1"/>
      <c r="F21" s="1"/>
      <c r="G21" s="1"/>
      <c r="H21" s="1"/>
      <c r="I21" s="1"/>
      <c r="J21" s="1"/>
      <c r="K21" s="1"/>
      <c r="L21" s="1"/>
    </row>
    <row r="22" spans="1:12" ht="40" customHeight="1">
      <c r="A22" s="4" t="s">
        <v>22</v>
      </c>
      <c r="B22" s="4" t="s">
        <v>23</v>
      </c>
      <c r="C22" s="4" t="s">
        <v>24</v>
      </c>
      <c r="D22" s="1"/>
      <c r="E22" s="1"/>
      <c r="F22" s="1"/>
      <c r="G22" s="1"/>
      <c r="H22" s="1"/>
      <c r="I22" s="1"/>
      <c r="J22" s="1"/>
      <c r="K22" s="1"/>
      <c r="L22" s="1"/>
    </row>
    <row r="23" spans="1:12" ht="45" customHeight="1">
      <c r="A23" s="1" t="s">
        <v>25</v>
      </c>
      <c r="B23" s="6">
        <v>16429</v>
      </c>
      <c r="C23" s="108" t="s">
        <v>26</v>
      </c>
      <c r="D23" s="108"/>
      <c r="E23" s="108"/>
      <c r="F23" s="1"/>
      <c r="G23" s="1" t="s">
        <v>27</v>
      </c>
      <c r="H23" s="1" t="s">
        <v>28</v>
      </c>
      <c r="I23" s="1"/>
      <c r="J23" s="1"/>
      <c r="K23" s="1"/>
      <c r="L23" s="1"/>
    </row>
    <row r="24" spans="1:12" ht="38" customHeight="1">
      <c r="A24" s="1" t="s">
        <v>29</v>
      </c>
      <c r="B24" s="6">
        <v>33659</v>
      </c>
      <c r="C24" s="108" t="s">
        <v>30</v>
      </c>
      <c r="D24" s="108"/>
      <c r="E24" s="108"/>
      <c r="F24" s="1"/>
      <c r="G24" s="1" t="str">
        <v>1. Ingekochte goederen en diensten</v>
      </c>
      <c r="H24" s="6">
        <v>437.77001195596597</v>
      </c>
      <c r="I24" s="1"/>
      <c r="J24" s="1"/>
      <c r="K24" s="1"/>
      <c r="L24" s="1"/>
    </row>
    <row r="25" spans="1:12" ht="38" customHeight="1">
      <c r="A25" s="1" t="s">
        <v>31</v>
      </c>
      <c r="B25" s="6">
        <v>940.54</v>
      </c>
      <c r="C25" s="108" t="s">
        <v>32</v>
      </c>
      <c r="D25" s="108"/>
      <c r="E25" s="108"/>
      <c r="F25" s="1"/>
      <c r="G25" s="1" t="str">
        <v>2. Kapitaalgoederen</v>
      </c>
      <c r="H25" s="6">
        <v>157.69131768879782</v>
      </c>
      <c r="I25" s="1"/>
      <c r="J25" s="1"/>
      <c r="K25" s="1"/>
      <c r="L25" s="1"/>
    </row>
    <row r="26" spans="1:12" ht="22" customHeight="1">
      <c r="A26" s="13" t="s">
        <v>33</v>
      </c>
      <c r="B26" s="14">
        <v>51028.54</v>
      </c>
      <c r="C26" s="13"/>
      <c r="D26" s="13"/>
      <c r="E26" s="13"/>
      <c r="F26" s="1"/>
      <c r="G26" s="1" t="str">
        <v>3. Brandstof- en energievoorketen</v>
      </c>
      <c r="H26" s="6">
        <v>152.25999999999996</v>
      </c>
      <c r="I26" s="1"/>
      <c r="J26" s="1"/>
      <c r="K26" s="1"/>
      <c r="L26" s="1"/>
    </row>
    <row r="27" spans="1:12" ht="22" customHeight="1">
      <c r="A27" s="1"/>
      <c r="B27" s="1"/>
      <c r="C27" s="1"/>
      <c r="D27" s="1"/>
      <c r="E27" s="1"/>
      <c r="F27" s="1"/>
      <c r="G27" s="1" t="str">
        <v>7. Woon-werkverkeer</v>
      </c>
      <c r="H27" s="6">
        <v>63.568320000000007</v>
      </c>
      <c r="I27" s="1"/>
      <c r="J27" s="1"/>
      <c r="K27" s="1"/>
      <c r="L27" s="1"/>
    </row>
    <row r="28" spans="1:12" ht="22" customHeight="1">
      <c r="A28" s="1"/>
      <c r="B28" s="1"/>
      <c r="C28" s="1"/>
      <c r="D28" s="1"/>
      <c r="E28" s="1"/>
      <c r="F28" s="1"/>
      <c r="G28" s="1"/>
      <c r="H28" s="11"/>
      <c r="I28" s="1"/>
      <c r="J28" s="1"/>
      <c r="K28" s="1"/>
      <c r="L28" s="1"/>
    </row>
    <row r="29" spans="1:12" ht="34" customHeight="1">
      <c r="A29" s="108" t="s">
        <v>34</v>
      </c>
      <c r="B29" s="108"/>
      <c r="C29" s="108"/>
      <c r="D29" s="108"/>
      <c r="E29" s="108"/>
      <c r="F29" s="1"/>
      <c r="G29" s="106" t="s">
        <v>35</v>
      </c>
      <c r="H29" s="107"/>
      <c r="I29" s="1"/>
      <c r="J29" s="1"/>
      <c r="K29" s="1"/>
      <c r="L29" s="1"/>
    </row>
    <row r="30" spans="1:12" ht="30" customHeight="1">
      <c r="A30" s="1"/>
      <c r="B30" s="1"/>
      <c r="C30" s="1"/>
      <c r="D30" s="1"/>
      <c r="E30" s="1"/>
      <c r="F30" s="1"/>
      <c r="G30" s="1" t="s">
        <v>36</v>
      </c>
      <c r="H30" s="20">
        <v>39510000</v>
      </c>
      <c r="I30" s="1"/>
      <c r="J30" s="1"/>
      <c r="K30" s="1"/>
      <c r="L30" s="1"/>
    </row>
    <row r="31" spans="1:12" ht="30" customHeight="1">
      <c r="A31" s="108" t="s">
        <v>37</v>
      </c>
      <c r="B31" s="108"/>
      <c r="C31" s="108"/>
      <c r="D31" s="108"/>
      <c r="E31" s="108"/>
      <c r="F31" s="1"/>
      <c r="G31" s="1" t="s">
        <v>38</v>
      </c>
      <c r="H31" s="10">
        <v>0.06</v>
      </c>
      <c r="I31" s="1"/>
      <c r="J31" s="1"/>
      <c r="K31" s="1"/>
      <c r="L31" s="1"/>
    </row>
    <row r="32" spans="1:12" ht="30" customHeight="1">
      <c r="A32" s="1"/>
      <c r="B32" s="1"/>
      <c r="C32" s="1"/>
      <c r="D32" s="1"/>
      <c r="E32" s="1"/>
      <c r="F32" s="1"/>
      <c r="G32" s="1" t="s">
        <v>39</v>
      </c>
      <c r="H32" s="20">
        <v>2370600</v>
      </c>
      <c r="I32" s="1"/>
      <c r="J32" s="1"/>
      <c r="K32" s="1"/>
      <c r="L32" s="1"/>
    </row>
    <row r="33" spans="1:12" ht="30" customHeight="1">
      <c r="A33" s="108" t="s">
        <v>40</v>
      </c>
      <c r="B33" s="108"/>
      <c r="C33" s="108"/>
      <c r="D33" s="108"/>
      <c r="E33" s="108"/>
      <c r="F33" s="1"/>
      <c r="G33" s="1" t="s">
        <v>41</v>
      </c>
      <c r="H33" s="6">
        <v>20.53378004669106</v>
      </c>
      <c r="I33" s="1"/>
      <c r="J33" s="1"/>
      <c r="K33" s="1"/>
      <c r="L33" s="1"/>
    </row>
    <row r="34" spans="1:12" ht="22" customHeight="1">
      <c r="A34" s="1"/>
      <c r="B34" s="1"/>
      <c r="C34" s="1"/>
      <c r="D34" s="1"/>
      <c r="E34" s="1"/>
      <c r="F34" s="1"/>
      <c r="G34" s="1"/>
      <c r="H34" s="1"/>
      <c r="I34" s="1"/>
      <c r="J34" s="1"/>
      <c r="K34" s="1"/>
      <c r="L34" s="1"/>
    </row>
    <row r="35" spans="1:12" ht="62" customHeight="1">
      <c r="A35" s="108" t="s">
        <v>42</v>
      </c>
      <c r="B35" s="108"/>
      <c r="C35" s="108"/>
      <c r="D35" s="108"/>
      <c r="E35" s="108"/>
      <c r="F35" s="1"/>
      <c r="G35" s="1"/>
      <c r="H35" s="1"/>
      <c r="I35" s="1"/>
      <c r="J35" s="1"/>
      <c r="K35" s="1"/>
      <c r="L35" s="1"/>
    </row>
    <row r="36" spans="1:12" ht="22" customHeight="1">
      <c r="A36" s="1"/>
      <c r="B36" s="1"/>
      <c r="C36" s="1"/>
      <c r="D36" s="1"/>
      <c r="E36" s="1"/>
      <c r="F36" s="1"/>
      <c r="G36" s="1"/>
      <c r="H36" s="1"/>
      <c r="I36" s="1"/>
      <c r="J36" s="1"/>
      <c r="K36" s="1"/>
      <c r="L36" s="1"/>
    </row>
    <row r="37" spans="1:12" ht="62" customHeight="1">
      <c r="A37" s="108" t="s">
        <v>43</v>
      </c>
      <c r="B37" s="108"/>
      <c r="C37" s="108"/>
      <c r="D37" s="108"/>
      <c r="E37" s="108"/>
      <c r="F37" s="1"/>
      <c r="G37" s="1"/>
      <c r="H37" s="1"/>
      <c r="I37" s="1"/>
      <c r="J37" s="1"/>
      <c r="K37" s="1"/>
      <c r="L37" s="1"/>
    </row>
    <row r="38" spans="1:12" ht="22" customHeight="1">
      <c r="A38" s="1"/>
      <c r="B38" s="1"/>
      <c r="C38" s="1"/>
      <c r="D38" s="1"/>
      <c r="E38" s="1"/>
      <c r="F38" s="1"/>
      <c r="G38" s="1"/>
      <c r="H38" s="1"/>
      <c r="I38" s="1"/>
      <c r="J38" s="1"/>
      <c r="K38" s="1"/>
      <c r="L38" s="1"/>
    </row>
    <row r="39" spans="1:12" ht="22" customHeight="1">
      <c r="A39" s="1"/>
      <c r="B39" s="1"/>
      <c r="C39" s="1"/>
      <c r="D39" s="1"/>
      <c r="E39" s="1"/>
      <c r="F39" s="1"/>
      <c r="G39" s="1"/>
      <c r="H39" s="1"/>
      <c r="I39" s="1"/>
      <c r="J39" s="1"/>
      <c r="K39" s="1"/>
      <c r="L39" s="1"/>
    </row>
    <row r="40" spans="1:12" ht="40" customHeight="1">
      <c r="A40" s="4" t="s">
        <v>44</v>
      </c>
      <c r="B40" s="4" t="s">
        <v>45</v>
      </c>
      <c r="C40" s="4" t="s">
        <v>46</v>
      </c>
      <c r="D40" s="4" t="s">
        <v>47</v>
      </c>
      <c r="E40" s="4" t="s">
        <v>48</v>
      </c>
      <c r="F40" s="1"/>
      <c r="G40" s="1"/>
      <c r="H40" s="1"/>
      <c r="I40" s="1"/>
      <c r="J40" s="1"/>
      <c r="K40" s="1"/>
      <c r="L40" s="1"/>
    </row>
    <row r="41" spans="1:12" ht="22" customHeight="1">
      <c r="A41" s="1" t="s">
        <v>49</v>
      </c>
      <c r="B41" s="6">
        <v>1011470.76</v>
      </c>
      <c r="C41" s="1" t="str">
        <v>INFRA</v>
      </c>
      <c r="D41" s="7">
        <v>0.21446894074412329</v>
      </c>
      <c r="E41" s="11">
        <v>216.92906249085334</v>
      </c>
      <c r="F41" s="1"/>
      <c r="G41" s="1"/>
      <c r="H41" s="1"/>
      <c r="I41" s="1"/>
      <c r="J41" s="1"/>
      <c r="K41" s="1"/>
      <c r="L41" s="1"/>
    </row>
    <row r="42" spans="1:12" ht="22" customHeight="1">
      <c r="A42" s="1"/>
      <c r="B42" s="1"/>
      <c r="C42" s="1"/>
      <c r="D42" s="1"/>
      <c r="E42" s="1"/>
      <c r="F42" s="1"/>
      <c r="G42" s="1"/>
      <c r="H42" s="1"/>
      <c r="I42" s="1"/>
      <c r="J42" s="1"/>
      <c r="K42" s="1"/>
      <c r="L42" s="1"/>
    </row>
    <row r="43" spans="1:12" ht="62" customHeight="1">
      <c r="A43" s="108" t="s">
        <v>50</v>
      </c>
      <c r="B43" s="108"/>
      <c r="C43" s="108"/>
      <c r="D43" s="108"/>
      <c r="E43" s="108"/>
      <c r="F43" s="1"/>
      <c r="G43" s="1"/>
      <c r="H43" s="1"/>
      <c r="I43" s="1"/>
      <c r="J43" s="1"/>
      <c r="K43" s="1"/>
      <c r="L43" s="1"/>
    </row>
    <row r="44" spans="1:12" ht="24" customHeight="1">
      <c r="A44" s="29"/>
      <c r="B44" s="29"/>
      <c r="C44" s="29"/>
      <c r="D44" s="29"/>
      <c r="E44" s="29"/>
      <c r="F44" s="1"/>
      <c r="G44" s="1"/>
      <c r="H44" s="1"/>
      <c r="I44" s="1"/>
      <c r="J44" s="1"/>
      <c r="K44" s="1"/>
      <c r="L44" s="1"/>
    </row>
    <row r="45" spans="1:12" ht="45" customHeight="1">
      <c r="A45" s="109" t="s">
        <v>51</v>
      </c>
      <c r="B45" s="109"/>
      <c r="C45" s="109"/>
      <c r="D45" s="109"/>
      <c r="E45" s="109"/>
      <c r="F45" s="1"/>
      <c r="G45" s="1"/>
      <c r="H45" s="1"/>
      <c r="I45" s="1"/>
      <c r="J45" s="1"/>
      <c r="K45" s="1"/>
      <c r="L45" s="1"/>
    </row>
    <row r="46" spans="1:12" ht="24" customHeight="1">
      <c r="A46" s="29"/>
      <c r="B46" s="29"/>
      <c r="C46" s="29"/>
      <c r="D46" s="29"/>
      <c r="E46" s="29"/>
      <c r="F46" s="1"/>
      <c r="G46" s="1"/>
      <c r="H46" s="1"/>
      <c r="I46" s="1"/>
      <c r="J46" s="1"/>
      <c r="K46" s="1"/>
      <c r="L46" s="1"/>
    </row>
    <row r="47" spans="1:12" ht="52" customHeight="1">
      <c r="A47" s="109" t="s">
        <v>52</v>
      </c>
      <c r="B47" s="109"/>
      <c r="C47" s="109"/>
      <c r="D47" s="109"/>
      <c r="E47" s="109"/>
      <c r="F47" s="1"/>
      <c r="G47" s="1"/>
      <c r="H47" s="1"/>
      <c r="I47" s="1"/>
      <c r="J47" s="1"/>
      <c r="K47" s="1"/>
      <c r="L47" s="1"/>
    </row>
    <row r="48" spans="1:12" ht="22" customHeight="1">
      <c r="A48" s="1"/>
      <c r="B48" s="1"/>
      <c r="C48" s="1"/>
      <c r="D48" s="1"/>
      <c r="E48" s="1"/>
      <c r="F48" s="1"/>
      <c r="G48" s="1"/>
      <c r="H48" s="1"/>
      <c r="I48" s="1"/>
      <c r="J48" s="1"/>
      <c r="K48" s="1"/>
      <c r="L48" s="1"/>
    </row>
    <row r="49" spans="1:12" ht="60" customHeight="1">
      <c r="A49" s="108" t="s">
        <v>53</v>
      </c>
      <c r="B49" s="108"/>
      <c r="C49" s="108"/>
      <c r="D49" s="108"/>
      <c r="E49" s="108"/>
      <c r="F49" s="1"/>
      <c r="G49" s="1"/>
      <c r="H49" s="1"/>
      <c r="I49" s="1"/>
      <c r="J49" s="1"/>
      <c r="K49" s="1"/>
      <c r="L49" s="1"/>
    </row>
    <row r="50" spans="1:12" ht="22" customHeight="1">
      <c r="A50" s="1"/>
      <c r="B50" s="1"/>
      <c r="C50" s="1"/>
      <c r="D50" s="1"/>
      <c r="E50" s="1"/>
      <c r="F50" s="1"/>
      <c r="G50" s="1"/>
      <c r="H50" s="1"/>
      <c r="I50" s="1"/>
      <c r="J50" s="1"/>
      <c r="K50" s="1"/>
      <c r="L50" s="1"/>
    </row>
    <row r="51" spans="1:12" ht="62" customHeight="1">
      <c r="A51" s="108" t="s">
        <v>54</v>
      </c>
      <c r="B51" s="108"/>
      <c r="C51" s="108"/>
      <c r="D51" s="108"/>
      <c r="E51" s="108"/>
      <c r="F51" s="1"/>
      <c r="G51" s="1"/>
      <c r="H51" s="1"/>
      <c r="I51" s="1"/>
      <c r="J51" s="1"/>
      <c r="K51" s="1"/>
      <c r="L51" s="1"/>
    </row>
    <row r="52" spans="1:12" ht="22" customHeight="1">
      <c r="A52" s="1"/>
      <c r="B52" s="1"/>
      <c r="C52" s="1"/>
      <c r="D52" s="1"/>
      <c r="E52" s="1"/>
      <c r="F52" s="1"/>
      <c r="G52" s="1"/>
      <c r="H52" s="1"/>
      <c r="I52" s="1"/>
      <c r="J52" s="1"/>
      <c r="K52" s="1"/>
      <c r="L52" s="1"/>
    </row>
    <row r="53" spans="1:12" ht="62" customHeight="1">
      <c r="A53" s="108" t="s">
        <v>55</v>
      </c>
      <c r="B53" s="108"/>
      <c r="C53" s="108"/>
      <c r="D53" s="108"/>
      <c r="E53" s="108"/>
      <c r="F53" s="1"/>
      <c r="G53" s="1"/>
      <c r="H53" s="1"/>
      <c r="I53" s="1"/>
      <c r="J53" s="1"/>
      <c r="K53" s="1"/>
      <c r="L53" s="1"/>
    </row>
    <row r="54" spans="1:12" ht="22" customHeight="1">
      <c r="A54" s="1"/>
      <c r="B54" s="1"/>
      <c r="C54" s="1"/>
      <c r="D54" s="1"/>
      <c r="E54" s="1"/>
      <c r="F54" s="1"/>
      <c r="G54" s="1"/>
      <c r="H54" s="1"/>
      <c r="I54" s="1"/>
      <c r="J54" s="1"/>
      <c r="K54" s="1"/>
      <c r="L54" s="1"/>
    </row>
    <row r="55" spans="1:12" ht="22" customHeight="1">
      <c r="A55" s="1"/>
      <c r="B55" s="1"/>
      <c r="C55" s="1"/>
      <c r="D55" s="1"/>
      <c r="E55" s="1"/>
      <c r="F55" s="1"/>
      <c r="G55" s="1"/>
      <c r="H55" s="1"/>
      <c r="I55" s="1"/>
      <c r="J55" s="1"/>
      <c r="K55" s="1"/>
      <c r="L55" s="1"/>
    </row>
    <row r="56" spans="1:12" ht="22" customHeight="1">
      <c r="A56" s="1"/>
      <c r="B56" s="1"/>
      <c r="C56" s="1"/>
      <c r="D56" s="1"/>
      <c r="E56" s="1"/>
      <c r="F56" s="1"/>
      <c r="G56" s="1"/>
      <c r="H56" s="1"/>
      <c r="I56" s="1"/>
      <c r="J56" s="1"/>
      <c r="K56" s="1"/>
      <c r="L56" s="1"/>
    </row>
    <row r="57" spans="1:12" ht="22" customHeight="1">
      <c r="A57" s="1"/>
      <c r="B57" s="1"/>
      <c r="C57" s="1"/>
      <c r="D57" s="1"/>
      <c r="E57" s="1"/>
      <c r="F57" s="1"/>
      <c r="G57" s="1"/>
      <c r="H57" s="1"/>
      <c r="I57" s="1"/>
      <c r="J57" s="1"/>
      <c r="K57" s="1"/>
      <c r="L57" s="1"/>
    </row>
    <row r="58" spans="1:12" ht="22" customHeight="1">
      <c r="A58" s="1"/>
      <c r="B58" s="1"/>
      <c r="C58" s="1"/>
      <c r="D58" s="1"/>
      <c r="E58" s="1"/>
      <c r="F58" s="1"/>
      <c r="G58" s="1"/>
      <c r="H58" s="1"/>
      <c r="I58" s="1"/>
      <c r="J58" s="1"/>
      <c r="K58" s="1"/>
      <c r="L58" s="1"/>
    </row>
    <row r="59" spans="1:12" ht="22" customHeight="1">
      <c r="A59" s="1"/>
      <c r="B59" s="1"/>
      <c r="C59" s="1"/>
      <c r="D59" s="1"/>
      <c r="E59" s="1"/>
      <c r="F59" s="1"/>
      <c r="G59" s="1"/>
      <c r="H59" s="1"/>
      <c r="I59" s="1"/>
      <c r="J59" s="1"/>
      <c r="K59" s="1"/>
      <c r="L59" s="1"/>
    </row>
    <row r="60" spans="1:12" ht="22" customHeight="1">
      <c r="A60" s="1"/>
      <c r="B60" s="1"/>
      <c r="C60" s="1"/>
      <c r="D60" s="1"/>
      <c r="E60" s="1"/>
      <c r="F60" s="1"/>
      <c r="G60" s="1"/>
      <c r="H60" s="1"/>
      <c r="I60" s="1"/>
      <c r="J60" s="1"/>
      <c r="K60" s="1"/>
      <c r="L60" s="1"/>
    </row>
    <row r="61" spans="1:12" ht="22" customHeight="1">
      <c r="A61" s="1"/>
      <c r="B61" s="1"/>
      <c r="C61" s="1"/>
      <c r="D61" s="1"/>
      <c r="E61" s="1"/>
      <c r="F61" s="1"/>
      <c r="G61" s="1"/>
      <c r="H61" s="1"/>
      <c r="I61" s="1"/>
      <c r="J61" s="1"/>
      <c r="K61" s="1"/>
      <c r="L61" s="1"/>
    </row>
    <row r="62" spans="1:12" ht="22" customHeight="1">
      <c r="A62" s="1"/>
      <c r="B62" s="1"/>
      <c r="C62" s="1"/>
      <c r="D62" s="1"/>
      <c r="E62" s="1"/>
      <c r="F62" s="1"/>
      <c r="G62" s="1"/>
      <c r="H62" s="1"/>
      <c r="I62" s="1"/>
      <c r="J62" s="1"/>
      <c r="K62" s="1"/>
      <c r="L62" s="1"/>
    </row>
    <row r="63" spans="1:12" ht="22" customHeight="1">
      <c r="A63" s="1"/>
      <c r="B63" s="1"/>
      <c r="C63" s="1"/>
      <c r="D63" s="1"/>
      <c r="E63" s="1"/>
      <c r="F63" s="1"/>
      <c r="G63" s="1"/>
      <c r="H63" s="1"/>
      <c r="I63" s="1"/>
      <c r="J63" s="1"/>
      <c r="K63" s="1"/>
      <c r="L63" s="1"/>
    </row>
  </sheetData>
  <mergeCells count="16">
    <mergeCell ref="A3:E3"/>
    <mergeCell ref="C23:E23"/>
    <mergeCell ref="C24:E24"/>
    <mergeCell ref="C25:E25"/>
    <mergeCell ref="A29:E29"/>
    <mergeCell ref="A53:E53"/>
    <mergeCell ref="A31:E31"/>
    <mergeCell ref="A33:E33"/>
    <mergeCell ref="A35:E35"/>
    <mergeCell ref="A37:E37"/>
    <mergeCell ref="A49:E49"/>
    <mergeCell ref="G29:H29"/>
    <mergeCell ref="A51:E51"/>
    <mergeCell ref="A43:E43"/>
    <mergeCell ref="A45:E45"/>
    <mergeCell ref="A47:E4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Z117"/>
  <sheetViews>
    <sheetView showGridLines="0" workbookViewId="0">
      <pane ySplit="12" topLeftCell="A111" activePane="bottomLeft" state="frozen"/>
      <selection pane="bottomLeft" activeCell="J40" sqref="J40:Z40"/>
    </sheetView>
  </sheetViews>
  <sheetFormatPr baseColWidth="10" defaultColWidth="8.83203125" defaultRowHeight="14"/>
  <cols>
    <col min="1" max="1" width="3" customWidth="1"/>
    <col min="2" max="2" width="9" customWidth="1"/>
    <col min="3" max="3" width="37" customWidth="1"/>
    <col min="4" max="4" width="20" customWidth="1"/>
    <col min="5" max="5" width="18" customWidth="1"/>
    <col min="6" max="6" width="35" customWidth="1"/>
    <col min="7" max="7" width="18" customWidth="1"/>
    <col min="8" max="8" width="15" customWidth="1"/>
    <col min="9" max="9" width="18" customWidth="1"/>
    <col min="10" max="10" width="38" customWidth="1"/>
    <col min="11" max="11" width="3" customWidth="1"/>
    <col min="12" max="12" width="18" customWidth="1"/>
    <col min="13" max="13" width="14" customWidth="1"/>
    <col min="14" max="14" width="15" customWidth="1"/>
    <col min="15" max="18" width="14" customWidth="1"/>
    <col min="19" max="20" width="17" customWidth="1"/>
    <col min="21" max="21" width="21" customWidth="1"/>
    <col min="22" max="22" width="19" customWidth="1"/>
    <col min="23" max="23" width="18" customWidth="1"/>
    <col min="24" max="24" width="19" customWidth="1"/>
    <col min="25" max="25" width="18" customWidth="1"/>
    <col min="26" max="26" width="58" customWidth="1"/>
  </cols>
  <sheetData>
    <row r="1" spans="2:26" ht="22" customHeight="1">
      <c r="B1" s="1"/>
      <c r="C1" s="1"/>
      <c r="D1" s="1"/>
      <c r="E1" s="1"/>
      <c r="F1" s="1"/>
      <c r="G1" s="1"/>
      <c r="H1" s="1"/>
      <c r="I1" s="1"/>
      <c r="J1" s="1"/>
      <c r="K1" s="1"/>
      <c r="L1" s="1"/>
      <c r="M1" s="1"/>
      <c r="N1" s="1"/>
      <c r="O1" s="1"/>
      <c r="P1" s="1"/>
      <c r="Q1" s="1"/>
      <c r="R1" s="1"/>
      <c r="S1" s="1"/>
      <c r="T1" s="1"/>
      <c r="U1" s="1"/>
      <c r="V1" s="1"/>
      <c r="W1" s="1"/>
      <c r="X1" s="1"/>
      <c r="Y1" s="1"/>
      <c r="Z1" s="1"/>
    </row>
    <row r="2" spans="2:26" ht="22" customHeight="1">
      <c r="B2" s="2" t="s">
        <v>56</v>
      </c>
      <c r="C2" s="1"/>
      <c r="D2" s="1"/>
      <c r="E2" s="1"/>
      <c r="F2" s="1"/>
      <c r="G2" s="1"/>
      <c r="H2" s="1"/>
      <c r="I2" s="1"/>
      <c r="J2" s="1"/>
      <c r="K2" s="1"/>
      <c r="L2" s="1"/>
      <c r="M2" s="1"/>
      <c r="N2" s="1"/>
      <c r="O2" s="1"/>
      <c r="P2" s="1"/>
      <c r="Q2" s="1"/>
      <c r="R2" s="1"/>
      <c r="S2" s="1"/>
      <c r="T2" s="1"/>
      <c r="U2" s="1"/>
      <c r="V2" s="1"/>
      <c r="W2" s="1"/>
      <c r="X2" s="1"/>
      <c r="Y2" s="1"/>
      <c r="Z2" s="1"/>
    </row>
    <row r="3" spans="2:26" ht="22" customHeight="1">
      <c r="B3" s="1"/>
      <c r="C3" s="1"/>
      <c r="D3" s="1"/>
      <c r="E3" s="1"/>
      <c r="F3" s="1"/>
      <c r="G3" s="1"/>
      <c r="H3" s="1"/>
      <c r="I3" s="1"/>
      <c r="J3" s="1"/>
      <c r="K3" s="1"/>
      <c r="L3" s="1"/>
      <c r="M3" s="1"/>
      <c r="N3" s="1"/>
      <c r="O3" s="1"/>
      <c r="P3" s="1"/>
      <c r="Q3" s="1"/>
      <c r="R3" s="1"/>
      <c r="S3" s="1"/>
      <c r="T3" s="1"/>
      <c r="U3" s="1"/>
      <c r="V3" s="1"/>
      <c r="W3" s="1"/>
      <c r="X3" s="1"/>
      <c r="Y3" s="1"/>
      <c r="Z3" s="1"/>
    </row>
    <row r="4" spans="2:26" ht="42" customHeight="1">
      <c r="B4" s="108" t="s">
        <v>57</v>
      </c>
      <c r="C4" s="108"/>
      <c r="D4" s="108"/>
      <c r="E4" s="108"/>
      <c r="F4" s="108"/>
      <c r="G4" s="108"/>
      <c r="H4" s="108"/>
      <c r="I4" s="108"/>
      <c r="J4" s="108"/>
      <c r="K4" s="108"/>
      <c r="L4" s="108"/>
      <c r="M4" s="1"/>
      <c r="N4" s="1"/>
      <c r="O4" s="1"/>
      <c r="P4" s="1"/>
      <c r="Q4" s="1"/>
      <c r="R4" s="1"/>
      <c r="S4" s="1"/>
      <c r="T4" s="1"/>
      <c r="U4" s="1"/>
      <c r="V4" s="1"/>
      <c r="W4" s="1"/>
      <c r="X4" s="1"/>
      <c r="Y4" s="1"/>
      <c r="Z4" s="1"/>
    </row>
    <row r="5" spans="2:26" ht="22" customHeight="1">
      <c r="B5" s="1"/>
      <c r="C5" s="1"/>
      <c r="D5" s="1"/>
      <c r="E5" s="1"/>
      <c r="F5" s="1"/>
      <c r="G5" s="1"/>
      <c r="H5" s="1"/>
      <c r="I5" s="1"/>
      <c r="J5" s="1"/>
      <c r="K5" s="1"/>
      <c r="L5" s="1"/>
      <c r="M5" s="1"/>
      <c r="N5" s="1"/>
      <c r="O5" s="1"/>
      <c r="P5" s="1"/>
      <c r="Q5" s="1"/>
      <c r="R5" s="1"/>
      <c r="S5" s="1"/>
      <c r="T5" s="1"/>
      <c r="U5" s="1"/>
      <c r="V5" s="1"/>
      <c r="W5" s="1"/>
      <c r="X5" s="1"/>
      <c r="Y5" s="1"/>
      <c r="Z5" s="1"/>
    </row>
    <row r="6" spans="2:26" ht="22" customHeight="1">
      <c r="B6" s="1"/>
      <c r="C6" s="1"/>
      <c r="D6" s="1"/>
      <c r="E6" s="1"/>
      <c r="F6" s="1"/>
      <c r="G6" s="1"/>
      <c r="H6" s="1"/>
      <c r="I6" s="1"/>
      <c r="J6" s="1"/>
      <c r="K6" s="1"/>
      <c r="L6" s="1"/>
      <c r="M6" s="1"/>
      <c r="N6" s="1"/>
      <c r="O6" s="1"/>
      <c r="P6" s="1"/>
      <c r="Q6" s="1"/>
      <c r="R6" s="1"/>
      <c r="S6" s="1"/>
      <c r="T6" s="1"/>
      <c r="U6" s="1"/>
      <c r="V6" s="1"/>
      <c r="W6" s="1"/>
      <c r="X6" s="1"/>
      <c r="Y6" s="1"/>
      <c r="Z6" s="1"/>
    </row>
    <row r="7" spans="2:26" ht="22" customHeight="1">
      <c r="B7" s="1"/>
      <c r="C7" s="1"/>
      <c r="D7" s="1"/>
      <c r="E7" s="1"/>
      <c r="F7" s="1"/>
      <c r="G7" s="1"/>
      <c r="H7" s="1"/>
      <c r="I7" s="1"/>
      <c r="J7" s="1"/>
      <c r="K7" s="1"/>
      <c r="L7" s="1"/>
      <c r="M7" s="1"/>
      <c r="N7" s="1"/>
      <c r="O7" s="1"/>
      <c r="P7" s="1"/>
      <c r="Q7" s="1"/>
      <c r="R7" s="1"/>
      <c r="S7" s="1"/>
      <c r="T7" s="1"/>
      <c r="U7" s="1"/>
      <c r="V7" s="1"/>
      <c r="W7" s="1"/>
      <c r="X7" s="1"/>
      <c r="Y7" s="1"/>
      <c r="Z7" s="1"/>
    </row>
    <row r="8" spans="2:26" ht="22" customHeight="1">
      <c r="B8" s="1"/>
      <c r="C8" s="1"/>
      <c r="D8" s="1"/>
      <c r="E8" s="1"/>
      <c r="F8" s="1"/>
      <c r="G8" s="1"/>
      <c r="H8" s="1"/>
      <c r="I8" s="1"/>
      <c r="J8" s="1"/>
      <c r="K8" s="1"/>
      <c r="L8" s="1"/>
      <c r="M8" s="1"/>
      <c r="N8" s="1"/>
      <c r="O8" s="1"/>
      <c r="P8" s="1"/>
      <c r="Q8" s="1"/>
      <c r="R8" s="1"/>
      <c r="S8" s="1"/>
      <c r="T8" s="1"/>
      <c r="U8" s="1"/>
      <c r="V8" s="1"/>
      <c r="W8" s="1"/>
      <c r="X8" s="1"/>
      <c r="Y8" s="1"/>
      <c r="Z8" s="1"/>
    </row>
    <row r="9" spans="2:26" ht="22" customHeight="1">
      <c r="B9" s="1"/>
      <c r="C9" s="1"/>
      <c r="D9" s="1"/>
      <c r="E9" s="1"/>
      <c r="F9" s="1"/>
      <c r="G9" s="1"/>
      <c r="H9" s="1"/>
      <c r="I9" s="1"/>
      <c r="J9" s="1"/>
      <c r="K9" s="1"/>
      <c r="L9" s="1"/>
      <c r="M9" s="1"/>
      <c r="N9" s="1"/>
      <c r="O9" s="1"/>
      <c r="P9" s="1"/>
      <c r="Q9" s="1"/>
      <c r="R9" s="1"/>
      <c r="S9" s="1"/>
      <c r="T9" s="1"/>
      <c r="U9" s="1"/>
      <c r="V9" s="1"/>
      <c r="W9" s="1"/>
      <c r="X9" s="1"/>
      <c r="Y9" s="1"/>
      <c r="Z9" s="1"/>
    </row>
    <row r="10" spans="2:26" ht="22" customHeight="1">
      <c r="B10" s="1"/>
      <c r="C10" s="1"/>
      <c r="D10" s="1"/>
      <c r="E10" s="1"/>
      <c r="F10" s="1"/>
      <c r="G10" s="1"/>
      <c r="H10" s="1"/>
      <c r="I10" s="1"/>
      <c r="J10" s="1"/>
      <c r="K10" s="1"/>
      <c r="L10" s="1"/>
      <c r="M10" s="1"/>
      <c r="N10" s="1"/>
      <c r="O10" s="1"/>
      <c r="P10" s="1"/>
      <c r="Q10" s="1"/>
      <c r="R10" s="1"/>
      <c r="S10" s="1"/>
      <c r="T10" s="1"/>
      <c r="U10" s="1"/>
      <c r="V10" s="1"/>
      <c r="W10" s="1"/>
      <c r="X10" s="1"/>
      <c r="Y10" s="1"/>
      <c r="Z10" s="1"/>
    </row>
    <row r="11" spans="2:26" ht="22" customHeight="1">
      <c r="B11" s="1"/>
      <c r="C11" s="1"/>
      <c r="D11" s="1"/>
      <c r="E11" s="1"/>
      <c r="F11" s="1"/>
      <c r="G11" s="1"/>
      <c r="H11" s="1"/>
      <c r="I11" s="1"/>
      <c r="J11" s="1"/>
      <c r="K11" s="1"/>
      <c r="L11" s="1"/>
      <c r="M11" s="1"/>
      <c r="N11" s="1"/>
      <c r="O11" s="1"/>
      <c r="P11" s="1"/>
      <c r="Q11" s="1"/>
      <c r="R11" s="1"/>
      <c r="S11" s="1"/>
      <c r="T11" s="1"/>
      <c r="U11" s="1"/>
      <c r="V11" s="1"/>
      <c r="W11" s="1"/>
      <c r="X11" s="1"/>
      <c r="Y11" s="1"/>
      <c r="Z11" s="1"/>
    </row>
    <row r="12" spans="2:26" ht="65" customHeight="1">
      <c r="B12" s="4" t="s">
        <v>58</v>
      </c>
      <c r="C12" s="4" t="s">
        <v>59</v>
      </c>
      <c r="D12" s="4" t="s">
        <v>60</v>
      </c>
      <c r="E12" s="4" t="s">
        <v>61</v>
      </c>
      <c r="F12" s="4" t="s">
        <v>62</v>
      </c>
      <c r="G12" s="4" t="s">
        <v>63</v>
      </c>
      <c r="H12" s="4" t="s">
        <v>64</v>
      </c>
      <c r="I12" s="4" t="s">
        <v>48</v>
      </c>
      <c r="J12" s="4" t="s">
        <v>65</v>
      </c>
      <c r="K12" s="4"/>
      <c r="L12" s="4" t="s">
        <v>66</v>
      </c>
      <c r="M12" s="4" t="s">
        <v>67</v>
      </c>
      <c r="N12" s="4" t="s">
        <v>68</v>
      </c>
      <c r="O12" s="4" t="s">
        <v>69</v>
      </c>
      <c r="P12" s="4" t="s">
        <v>70</v>
      </c>
      <c r="Q12" s="4" t="s">
        <v>71</v>
      </c>
      <c r="R12" s="4" t="s">
        <v>72</v>
      </c>
      <c r="S12" s="4" t="s">
        <v>73</v>
      </c>
      <c r="T12" s="4" t="s">
        <v>74</v>
      </c>
      <c r="U12" s="4" t="s">
        <v>75</v>
      </c>
      <c r="V12" s="4" t="s">
        <v>76</v>
      </c>
      <c r="W12" s="4" t="s">
        <v>77</v>
      </c>
      <c r="X12" s="4" t="s">
        <v>78</v>
      </c>
      <c r="Y12" s="4" t="s">
        <v>79</v>
      </c>
      <c r="Z12" s="4" t="s">
        <v>80</v>
      </c>
    </row>
    <row r="13" spans="2:26" ht="22" customHeight="1">
      <c r="B13" s="1"/>
      <c r="C13" s="1"/>
      <c r="D13" s="1"/>
      <c r="E13" s="1"/>
      <c r="F13" s="1"/>
      <c r="G13" s="1"/>
      <c r="H13" s="1"/>
      <c r="I13" s="1"/>
      <c r="J13" s="1"/>
      <c r="K13" s="1"/>
      <c r="L13" s="1"/>
      <c r="M13" s="1"/>
      <c r="N13" s="1"/>
      <c r="O13" s="1"/>
      <c r="P13" s="1"/>
      <c r="Q13" s="1"/>
      <c r="R13" s="1"/>
      <c r="S13" s="1"/>
      <c r="T13" s="1"/>
      <c r="U13" s="1"/>
      <c r="V13" s="1"/>
      <c r="W13" s="1"/>
      <c r="X13" s="1"/>
      <c r="Y13" s="1"/>
      <c r="Z13" s="1"/>
    </row>
    <row r="14" spans="2:26" ht="42" customHeight="1">
      <c r="B14" s="1">
        <v>2025</v>
      </c>
      <c r="C14" s="3" t="s">
        <v>81</v>
      </c>
      <c r="D14" s="3" t="s">
        <v>82</v>
      </c>
      <c r="E14" s="9">
        <v>1011470.76</v>
      </c>
      <c r="F14" s="9" t="s">
        <v>83</v>
      </c>
      <c r="G14" s="6">
        <v>1011470.76</v>
      </c>
      <c r="H14" s="10">
        <v>0.3757081700134895</v>
      </c>
      <c r="I14" s="11">
        <v>216.92906249085331</v>
      </c>
      <c r="J14" s="3" t="s">
        <v>84</v>
      </c>
      <c r="K14" s="3"/>
      <c r="L14" s="9">
        <v>732366.42999999993</v>
      </c>
      <c r="M14" s="15">
        <v>0.27733748791108709</v>
      </c>
      <c r="N14" s="15">
        <v>0.27733748791108709</v>
      </c>
      <c r="O14" s="3" t="s">
        <v>85</v>
      </c>
      <c r="P14" s="3" t="s">
        <v>85</v>
      </c>
      <c r="Q14" s="3" t="s">
        <v>85</v>
      </c>
      <c r="R14" s="3" t="s">
        <v>85</v>
      </c>
      <c r="S14" s="3" t="s">
        <v>86</v>
      </c>
      <c r="T14" s="17">
        <v>4.4249691873743939E-2</v>
      </c>
      <c r="U14" s="3" t="s">
        <v>87</v>
      </c>
      <c r="V14" s="18">
        <v>32406.988866173859</v>
      </c>
      <c r="W14" s="18">
        <v>32.406988866173862</v>
      </c>
      <c r="X14" s="18">
        <v>32406.988866173859</v>
      </c>
      <c r="Y14" s="18">
        <v>32.406988866173862</v>
      </c>
      <c r="Z14" s="3" t="s">
        <v>88</v>
      </c>
    </row>
    <row r="15" spans="2:26" ht="42" customHeight="1">
      <c r="B15" s="1">
        <v>2025</v>
      </c>
      <c r="C15" s="3" t="s">
        <v>89</v>
      </c>
      <c r="D15" s="3" t="s">
        <v>82</v>
      </c>
      <c r="E15" s="9">
        <v>163056.03000000003</v>
      </c>
      <c r="F15" s="9" t="s">
        <v>84</v>
      </c>
      <c r="G15" s="6">
        <v>1174526.79</v>
      </c>
      <c r="H15" s="10">
        <v>0.4362749061601327</v>
      </c>
      <c r="I15" s="11">
        <v>7.2151790856559463</v>
      </c>
      <c r="J15" s="3" t="s">
        <v>90</v>
      </c>
      <c r="K15" s="3"/>
      <c r="L15" s="9">
        <v>108187.09999999999</v>
      </c>
      <c r="M15" s="15">
        <v>4.0969024943409232E-2</v>
      </c>
      <c r="N15" s="15">
        <v>0.31830651285449629</v>
      </c>
      <c r="O15" s="3" t="s">
        <v>85</v>
      </c>
      <c r="P15" s="3" t="s">
        <v>85</v>
      </c>
      <c r="Q15" s="3" t="s">
        <v>85</v>
      </c>
      <c r="R15" s="3" t="s">
        <v>85</v>
      </c>
      <c r="S15" s="3" t="s">
        <v>86</v>
      </c>
      <c r="T15" s="17">
        <v>0.13001848253635637</v>
      </c>
      <c r="U15" s="3" t="s">
        <v>87</v>
      </c>
      <c r="V15" s="18">
        <v>14066.32257200904</v>
      </c>
      <c r="W15" s="18">
        <v>14.066322572009039</v>
      </c>
      <c r="X15" s="18">
        <v>14066.32257200904</v>
      </c>
      <c r="Y15" s="18">
        <v>14.066322572009039</v>
      </c>
      <c r="Z15" s="3" t="s">
        <v>88</v>
      </c>
    </row>
    <row r="16" spans="2:26" ht="42" customHeight="1">
      <c r="B16" s="1">
        <v>2025</v>
      </c>
      <c r="C16" s="3" t="s">
        <v>91</v>
      </c>
      <c r="D16" s="3" t="s">
        <v>82</v>
      </c>
      <c r="E16" s="9">
        <v>151887.25</v>
      </c>
      <c r="F16" s="9" t="s">
        <v>83</v>
      </c>
      <c r="G16" s="6">
        <v>1326414.04</v>
      </c>
      <c r="H16" s="10">
        <v>0.49269302816880189</v>
      </c>
      <c r="I16" s="11">
        <v>32.57509762003783</v>
      </c>
      <c r="J16" s="3" t="s">
        <v>92</v>
      </c>
      <c r="K16" s="3"/>
      <c r="L16" s="9">
        <v>175964.34000000005</v>
      </c>
      <c r="M16" s="15">
        <v>6.6635369971193847E-2</v>
      </c>
      <c r="N16" s="15">
        <v>0.38494188282569014</v>
      </c>
      <c r="O16" s="3" t="s">
        <v>85</v>
      </c>
      <c r="P16" s="3" t="s">
        <v>85</v>
      </c>
      <c r="Q16" s="3" t="s">
        <v>85</v>
      </c>
      <c r="R16" s="3" t="s">
        <v>85</v>
      </c>
      <c r="S16" s="3" t="s">
        <v>86</v>
      </c>
      <c r="T16" s="17">
        <v>0.10484127172554407</v>
      </c>
      <c r="U16" s="3" t="s">
        <v>87</v>
      </c>
      <c r="V16" s="18">
        <v>18448.325183946028</v>
      </c>
      <c r="W16" s="18">
        <v>18.448325183946029</v>
      </c>
      <c r="X16" s="18">
        <v>18448.325183946028</v>
      </c>
      <c r="Y16" s="18">
        <v>18.448325183946029</v>
      </c>
      <c r="Z16" s="3" t="s">
        <v>88</v>
      </c>
    </row>
    <row r="17" spans="2:26" ht="42" customHeight="1">
      <c r="B17" s="1">
        <v>2025</v>
      </c>
      <c r="C17" s="3" t="s">
        <v>93</v>
      </c>
      <c r="D17" s="3" t="s">
        <v>82</v>
      </c>
      <c r="E17" s="9">
        <v>138833.35999999999</v>
      </c>
      <c r="F17" s="9" t="s">
        <v>83</v>
      </c>
      <c r="G17" s="6">
        <v>1465247.4</v>
      </c>
      <c r="H17" s="10">
        <v>0.5442623168573093</v>
      </c>
      <c r="I17" s="11">
        <v>39.396207503547281</v>
      </c>
      <c r="J17" s="3" t="s">
        <v>83</v>
      </c>
      <c r="K17" s="3"/>
      <c r="L17" s="9">
        <v>1603892.7900000003</v>
      </c>
      <c r="M17" s="15">
        <v>0.60737300214225387</v>
      </c>
      <c r="N17" s="15">
        <v>0.99231488496794396</v>
      </c>
      <c r="O17" s="3" t="s">
        <v>85</v>
      </c>
      <c r="P17" s="3" t="s">
        <v>85</v>
      </c>
      <c r="Q17" s="3" t="s">
        <v>85</v>
      </c>
      <c r="R17" s="3" t="s">
        <v>85</v>
      </c>
      <c r="S17" s="3" t="s">
        <v>86</v>
      </c>
      <c r="T17" s="17">
        <v>0.22512196906037901</v>
      </c>
      <c r="U17" s="3" t="s">
        <v>87</v>
      </c>
      <c r="V17" s="18">
        <v>361071.50304654503</v>
      </c>
      <c r="W17" s="18">
        <v>361.07150304654505</v>
      </c>
      <c r="X17" s="18">
        <v>361071.50304654503</v>
      </c>
      <c r="Y17" s="18">
        <v>361.07150304654505</v>
      </c>
      <c r="Z17" s="3" t="s">
        <v>88</v>
      </c>
    </row>
    <row r="18" spans="2:26" ht="42" customHeight="1">
      <c r="B18" s="1">
        <v>2025</v>
      </c>
      <c r="C18" s="3" t="s">
        <v>94</v>
      </c>
      <c r="D18" s="3" t="s">
        <v>82</v>
      </c>
      <c r="E18" s="9">
        <v>109895.26</v>
      </c>
      <c r="F18" s="9" t="s">
        <v>84</v>
      </c>
      <c r="G18" s="6">
        <v>1575142.66</v>
      </c>
      <c r="H18" s="10">
        <v>0.58508262393940091</v>
      </c>
      <c r="I18" s="11">
        <v>4.8628313933849787</v>
      </c>
      <c r="J18" s="3" t="s">
        <v>95</v>
      </c>
      <c r="K18" s="3"/>
      <c r="L18" s="9">
        <v>772.39</v>
      </c>
      <c r="M18" s="15">
        <v>2.9249388490901277E-4</v>
      </c>
      <c r="N18" s="15">
        <v>0.992607378852853</v>
      </c>
      <c r="O18" s="3" t="s">
        <v>85</v>
      </c>
      <c r="P18" s="3" t="s">
        <v>85</v>
      </c>
      <c r="Q18" s="3" t="s">
        <v>85</v>
      </c>
      <c r="R18" s="3" t="s">
        <v>85</v>
      </c>
      <c r="S18" s="3" t="s">
        <v>86</v>
      </c>
      <c r="T18" s="17">
        <v>0.55023416886480592</v>
      </c>
      <c r="U18" s="3" t="s">
        <v>87</v>
      </c>
      <c r="V18" s="18">
        <v>424.9953696894874</v>
      </c>
      <c r="W18" s="18">
        <v>0.42499536968948742</v>
      </c>
      <c r="X18" s="18">
        <v>424.9953696894874</v>
      </c>
      <c r="Y18" s="18">
        <v>0.42499536968948742</v>
      </c>
      <c r="Z18" s="3" t="s">
        <v>88</v>
      </c>
    </row>
    <row r="19" spans="2:26" ht="42" customHeight="1">
      <c r="B19" s="1">
        <v>2025</v>
      </c>
      <c r="C19" s="3" t="s">
        <v>96</v>
      </c>
      <c r="D19" s="3" t="s">
        <v>82</v>
      </c>
      <c r="E19" s="9">
        <v>106913.59000000001</v>
      </c>
      <c r="F19" s="9" t="s">
        <v>84</v>
      </c>
      <c r="G19" s="6">
        <v>1682056.25</v>
      </c>
      <c r="H19" s="10">
        <v>0.62479539749349999</v>
      </c>
      <c r="I19" s="11">
        <v>4.7308934146157897</v>
      </c>
      <c r="J19" s="3" t="s">
        <v>97</v>
      </c>
      <c r="K19" s="3"/>
      <c r="L19" s="9">
        <v>19521.729999999996</v>
      </c>
      <c r="M19" s="15">
        <v>7.3926211471469347E-3</v>
      </c>
      <c r="N19" s="15">
        <v>0.99999999999999989</v>
      </c>
      <c r="O19" s="3" t="s">
        <v>85</v>
      </c>
      <c r="P19" s="3" t="s">
        <v>85</v>
      </c>
      <c r="Q19" s="3" t="s">
        <v>85</v>
      </c>
      <c r="R19" s="3" t="s">
        <v>85</v>
      </c>
      <c r="S19" s="3" t="s">
        <v>86</v>
      </c>
      <c r="T19" s="17">
        <v>0.57740153754828605</v>
      </c>
      <c r="U19" s="3" t="s">
        <v>87</v>
      </c>
      <c r="V19" s="18">
        <v>11271.8769176025</v>
      </c>
      <c r="W19" s="18">
        <v>11.2718769176025</v>
      </c>
      <c r="X19" s="18">
        <v>11271.8769176025</v>
      </c>
      <c r="Y19" s="18">
        <v>11.2718769176025</v>
      </c>
      <c r="Z19" s="3" t="s">
        <v>88</v>
      </c>
    </row>
    <row r="20" spans="2:26" ht="42" customHeight="1">
      <c r="B20" s="1">
        <v>2025</v>
      </c>
      <c r="C20" s="3" t="s">
        <v>98</v>
      </c>
      <c r="D20" s="3" t="s">
        <v>82</v>
      </c>
      <c r="E20" s="9">
        <v>94463.51</v>
      </c>
      <c r="F20" s="9" t="s">
        <v>90</v>
      </c>
      <c r="G20" s="6">
        <v>1776519.76</v>
      </c>
      <c r="H20" s="10">
        <v>0.65988362137369505</v>
      </c>
      <c r="I20" s="11">
        <v>12.341609438322791</v>
      </c>
      <c r="J20" s="13" t="s">
        <v>99</v>
      </c>
      <c r="K20" s="13"/>
      <c r="L20" s="14">
        <v>2640704.7800000003</v>
      </c>
      <c r="M20" s="16">
        <v>0.99999999999999989</v>
      </c>
      <c r="N20" s="16"/>
      <c r="O20" s="13"/>
      <c r="P20" s="13"/>
      <c r="Q20" s="13"/>
      <c r="R20" s="13"/>
      <c r="S20" s="13"/>
      <c r="T20" s="13"/>
      <c r="U20" s="13"/>
      <c r="V20" s="19">
        <v>437690.01195596595</v>
      </c>
      <c r="W20" s="19">
        <v>437.69001195596599</v>
      </c>
      <c r="X20" s="19">
        <v>437690.01195596595</v>
      </c>
      <c r="Y20" s="19">
        <v>437.69001195596599</v>
      </c>
      <c r="Z20" s="13"/>
    </row>
    <row r="21" spans="2:26" ht="32" customHeight="1">
      <c r="B21" s="1">
        <v>2025</v>
      </c>
      <c r="C21" s="3" t="s">
        <v>100</v>
      </c>
      <c r="D21" s="3" t="s">
        <v>82</v>
      </c>
      <c r="E21" s="9">
        <v>67456.78</v>
      </c>
      <c r="F21" s="9" t="s">
        <v>84</v>
      </c>
      <c r="G21" s="6">
        <v>1843976.54</v>
      </c>
      <c r="H21" s="10">
        <v>0.68494026598574742</v>
      </c>
      <c r="I21" s="11">
        <v>2.9849417297949334</v>
      </c>
      <c r="J21" s="1"/>
      <c r="K21" s="1"/>
      <c r="L21" s="1"/>
      <c r="M21" s="1"/>
      <c r="N21" s="1"/>
      <c r="O21" s="1"/>
      <c r="P21" s="1"/>
      <c r="Q21" s="1"/>
      <c r="R21" s="1"/>
      <c r="S21" s="1"/>
      <c r="T21" s="1"/>
      <c r="U21" s="1"/>
      <c r="V21" s="1"/>
      <c r="W21" s="1"/>
      <c r="X21" s="1"/>
      <c r="Y21" s="1"/>
      <c r="Z21" s="1"/>
    </row>
    <row r="22" spans="2:26" ht="32" customHeight="1">
      <c r="B22" s="1">
        <v>2025</v>
      </c>
      <c r="C22" s="3" t="s">
        <v>101</v>
      </c>
      <c r="D22" s="3" t="s">
        <v>82</v>
      </c>
      <c r="E22" s="9">
        <v>63066.27</v>
      </c>
      <c r="F22" s="9" t="s">
        <v>84</v>
      </c>
      <c r="G22" s="6">
        <v>1907042.81</v>
      </c>
      <c r="H22" s="10">
        <v>0.70836606713424199</v>
      </c>
      <c r="I22" s="11">
        <v>2.7906630151263405</v>
      </c>
      <c r="J22" s="1"/>
      <c r="K22" s="1"/>
      <c r="L22" s="1"/>
      <c r="M22" s="1"/>
      <c r="N22" s="1"/>
      <c r="O22" s="1"/>
      <c r="P22" s="1"/>
      <c r="Q22" s="1"/>
      <c r="R22" s="1"/>
      <c r="S22" s="1"/>
      <c r="T22" s="1"/>
      <c r="U22" s="1"/>
      <c r="V22" s="1"/>
      <c r="W22" s="1"/>
      <c r="X22" s="1"/>
      <c r="Y22" s="1"/>
      <c r="Z22" s="1"/>
    </row>
    <row r="23" spans="2:26" ht="36" customHeight="1">
      <c r="B23" s="1">
        <v>2025</v>
      </c>
      <c r="C23" s="3" t="s">
        <v>102</v>
      </c>
      <c r="D23" s="3" t="s">
        <v>82</v>
      </c>
      <c r="E23" s="9">
        <v>52974.75</v>
      </c>
      <c r="F23" s="9" t="s">
        <v>83</v>
      </c>
      <c r="G23" s="6">
        <v>1960017.56</v>
      </c>
      <c r="H23" s="10">
        <v>0.72804339955601372</v>
      </c>
      <c r="I23" s="11">
        <v>11.361438518684743</v>
      </c>
      <c r="J23" s="108" t="s">
        <v>103</v>
      </c>
      <c r="K23" s="108"/>
      <c r="L23" s="108"/>
      <c r="M23" s="108"/>
      <c r="N23" s="108"/>
      <c r="O23" s="108"/>
      <c r="P23" s="108"/>
      <c r="Q23" s="108"/>
      <c r="R23" s="108"/>
      <c r="S23" s="108"/>
      <c r="T23" s="108"/>
      <c r="U23" s="108"/>
      <c r="V23" s="108"/>
      <c r="W23" s="108"/>
      <c r="X23" s="108"/>
      <c r="Y23" s="108"/>
      <c r="Z23" s="108"/>
    </row>
    <row r="24" spans="2:26" ht="32" customHeight="1">
      <c r="B24" s="1">
        <v>2025</v>
      </c>
      <c r="C24" s="3" t="s">
        <v>104</v>
      </c>
      <c r="D24" s="3" t="s">
        <v>82</v>
      </c>
      <c r="E24" s="9">
        <v>52517</v>
      </c>
      <c r="F24" s="9" t="s">
        <v>84</v>
      </c>
      <c r="G24" s="6">
        <v>2012534.56</v>
      </c>
      <c r="H24" s="10">
        <v>0.74755070193675521</v>
      </c>
      <c r="I24" s="11">
        <v>2.3238610681334109</v>
      </c>
      <c r="J24" s="1"/>
      <c r="K24" s="1"/>
      <c r="L24" s="1"/>
      <c r="M24" s="1"/>
      <c r="N24" s="1"/>
      <c r="O24" s="1"/>
      <c r="P24" s="1"/>
      <c r="Q24" s="1"/>
      <c r="R24" s="1"/>
      <c r="S24" s="1"/>
      <c r="T24" s="1"/>
      <c r="U24" s="1"/>
      <c r="V24" s="1"/>
      <c r="W24" s="1"/>
      <c r="X24" s="1"/>
      <c r="Y24" s="1"/>
      <c r="Z24" s="1"/>
    </row>
    <row r="25" spans="2:26" ht="32" customHeight="1">
      <c r="B25" s="1">
        <v>2025</v>
      </c>
      <c r="C25" s="3" t="s">
        <v>105</v>
      </c>
      <c r="D25" s="3" t="s">
        <v>82</v>
      </c>
      <c r="E25" s="9">
        <v>45258.75</v>
      </c>
      <c r="F25" s="9" t="s">
        <v>84</v>
      </c>
      <c r="G25" s="6">
        <v>2057793.31</v>
      </c>
      <c r="H25" s="10">
        <v>0.76436194632665533</v>
      </c>
      <c r="I25" s="11">
        <v>2.0026857420908089</v>
      </c>
      <c r="J25" s="1"/>
      <c r="K25" s="1"/>
      <c r="L25" s="1"/>
      <c r="M25" s="1"/>
      <c r="N25" s="1"/>
      <c r="O25" s="1"/>
      <c r="P25" s="1"/>
      <c r="Q25" s="1"/>
      <c r="R25" s="1"/>
      <c r="S25" s="1"/>
      <c r="T25" s="1"/>
      <c r="U25" s="1"/>
      <c r="V25" s="1"/>
      <c r="W25" s="1"/>
      <c r="X25" s="1"/>
      <c r="Y25" s="1"/>
      <c r="Z25" s="1"/>
    </row>
    <row r="26" spans="2:26" ht="32" customHeight="1">
      <c r="B26" s="1">
        <v>2025</v>
      </c>
      <c r="C26" s="3" t="s">
        <v>106</v>
      </c>
      <c r="D26" s="3" t="s">
        <v>82</v>
      </c>
      <c r="E26" s="9">
        <v>44483.25</v>
      </c>
      <c r="F26" s="9" t="s">
        <v>84</v>
      </c>
      <c r="G26" s="6">
        <v>2102276.56</v>
      </c>
      <c r="H26" s="10">
        <v>0.78088513326856213</v>
      </c>
      <c r="I26" s="11">
        <v>1.9683701060427199</v>
      </c>
      <c r="J26" s="1"/>
      <c r="K26" s="1"/>
      <c r="L26" s="1"/>
      <c r="M26" s="1"/>
      <c r="N26" s="1"/>
      <c r="O26" s="1"/>
      <c r="P26" s="1"/>
      <c r="Q26" s="1"/>
      <c r="R26" s="1"/>
      <c r="S26" s="1"/>
      <c r="T26" s="1"/>
      <c r="U26" s="1"/>
      <c r="V26" s="1"/>
      <c r="W26" s="1"/>
      <c r="X26" s="1"/>
      <c r="Y26" s="1"/>
      <c r="Z26" s="1"/>
    </row>
    <row r="27" spans="2:26" ht="40" customHeight="1">
      <c r="B27" s="1">
        <v>2025</v>
      </c>
      <c r="C27" s="3" t="s">
        <v>107</v>
      </c>
      <c r="D27" s="3" t="s">
        <v>82</v>
      </c>
      <c r="E27" s="9">
        <v>42876.85</v>
      </c>
      <c r="F27" s="9" t="s">
        <v>92</v>
      </c>
      <c r="G27" s="6">
        <v>2145153.41</v>
      </c>
      <c r="H27" s="10">
        <v>0.79681162712928721</v>
      </c>
      <c r="I27" s="11">
        <v>4.4952634815853951</v>
      </c>
      <c r="J27" s="4" t="s">
        <v>108</v>
      </c>
      <c r="K27" s="4"/>
      <c r="L27" s="4" t="s">
        <v>109</v>
      </c>
      <c r="M27" s="4" t="s">
        <v>110</v>
      </c>
      <c r="N27" s="4" t="s">
        <v>111</v>
      </c>
      <c r="O27" s="4" t="s">
        <v>112</v>
      </c>
      <c r="P27" s="4" t="s">
        <v>113</v>
      </c>
      <c r="Q27" s="1"/>
      <c r="R27" s="1"/>
      <c r="S27" s="1"/>
      <c r="T27" s="1"/>
      <c r="U27" s="1"/>
      <c r="V27" s="1"/>
      <c r="W27" s="1"/>
      <c r="X27" s="1"/>
      <c r="Y27" s="1"/>
      <c r="Z27" s="1"/>
    </row>
    <row r="28" spans="2:26" ht="27" customHeight="1">
      <c r="B28" s="1">
        <v>2025</v>
      </c>
      <c r="C28" s="3" t="s">
        <v>114</v>
      </c>
      <c r="D28" s="3" t="s">
        <v>82</v>
      </c>
      <c r="E28" s="9">
        <v>35264.630000000005</v>
      </c>
      <c r="F28" s="9" t="s">
        <v>83</v>
      </c>
      <c r="G28" s="6">
        <v>2180418.04</v>
      </c>
      <c r="H28" s="10">
        <v>0.80991058176787978</v>
      </c>
      <c r="I28" s="11">
        <v>7.5631678418334332</v>
      </c>
      <c r="J28" s="108" t="s">
        <v>115</v>
      </c>
      <c r="K28" s="108"/>
      <c r="L28" s="1">
        <v>1</v>
      </c>
      <c r="M28" s="6">
        <v>16429</v>
      </c>
      <c r="N28" s="20">
        <v>1</v>
      </c>
      <c r="O28" s="6">
        <v>16429</v>
      </c>
      <c r="P28" s="6">
        <v>0</v>
      </c>
      <c r="Q28" s="1"/>
      <c r="R28" s="1"/>
      <c r="S28" s="1"/>
      <c r="T28" s="1"/>
      <c r="U28" s="1"/>
      <c r="V28" s="1"/>
      <c r="W28" s="1"/>
      <c r="X28" s="1"/>
      <c r="Y28" s="1"/>
      <c r="Z28" s="1"/>
    </row>
    <row r="29" spans="2:26" ht="27" customHeight="1">
      <c r="B29" s="1">
        <v>2025</v>
      </c>
      <c r="C29" s="3" t="s">
        <v>116</v>
      </c>
      <c r="D29" s="3" t="s">
        <v>82</v>
      </c>
      <c r="E29" s="9">
        <v>33659</v>
      </c>
      <c r="F29" s="9" t="s">
        <v>117</v>
      </c>
      <c r="G29" s="6">
        <v>2214077.04</v>
      </c>
      <c r="H29" s="10">
        <v>0.82241312933977806</v>
      </c>
      <c r="I29" s="11">
        <v>0</v>
      </c>
      <c r="J29" s="108" t="s">
        <v>118</v>
      </c>
      <c r="K29" s="108"/>
      <c r="L29" s="1">
        <v>8</v>
      </c>
      <c r="M29" s="6">
        <v>940.54</v>
      </c>
      <c r="N29" s="20">
        <v>8</v>
      </c>
      <c r="O29" s="6">
        <v>940.54</v>
      </c>
      <c r="P29" s="6">
        <v>0</v>
      </c>
      <c r="Q29" s="1"/>
      <c r="R29" s="1"/>
      <c r="S29" s="1"/>
      <c r="T29" s="1"/>
      <c r="U29" s="1"/>
      <c r="V29" s="1"/>
      <c r="W29" s="1"/>
      <c r="X29" s="1"/>
      <c r="Y29" s="1"/>
      <c r="Z29" s="1"/>
    </row>
    <row r="30" spans="2:26" ht="27" customHeight="1">
      <c r="B30" s="1">
        <v>2025</v>
      </c>
      <c r="C30" s="3" t="s">
        <v>119</v>
      </c>
      <c r="D30" s="3" t="s">
        <v>82</v>
      </c>
      <c r="E30" s="9">
        <v>32995.709999999985</v>
      </c>
      <c r="F30" s="9" t="s">
        <v>92</v>
      </c>
      <c r="G30" s="6">
        <v>2247072.75</v>
      </c>
      <c r="H30" s="10">
        <v>0.83466929957488767</v>
      </c>
      <c r="I30" s="11">
        <v>3.4593121978872539</v>
      </c>
      <c r="J30" s="108" t="s">
        <v>120</v>
      </c>
      <c r="K30" s="108"/>
      <c r="L30" s="1">
        <v>202</v>
      </c>
      <c r="M30" s="6">
        <v>424327.32</v>
      </c>
      <c r="N30" s="20">
        <v>202</v>
      </c>
      <c r="O30" s="6">
        <v>424327.31999999989</v>
      </c>
      <c r="P30" s="6">
        <v>0</v>
      </c>
      <c r="Q30" s="1"/>
      <c r="R30" s="1"/>
      <c r="S30" s="1"/>
      <c r="T30" s="1"/>
      <c r="U30" s="1"/>
      <c r="V30" s="1"/>
      <c r="W30" s="1"/>
      <c r="X30" s="1"/>
      <c r="Y30" s="1"/>
      <c r="Z30" s="1"/>
    </row>
    <row r="31" spans="2:26" ht="27" customHeight="1">
      <c r="B31" s="1">
        <v>2025</v>
      </c>
      <c r="C31" s="3" t="s">
        <v>121</v>
      </c>
      <c r="D31" s="3" t="s">
        <v>82</v>
      </c>
      <c r="E31" s="9">
        <v>32453.75</v>
      </c>
      <c r="F31" s="9" t="s">
        <v>83</v>
      </c>
      <c r="G31" s="6">
        <v>2279526.5</v>
      </c>
      <c r="H31" s="10">
        <v>0.84672416018457586</v>
      </c>
      <c r="I31" s="11">
        <v>6.9603213856745914</v>
      </c>
      <c r="J31" s="108" t="s">
        <v>122</v>
      </c>
      <c r="K31" s="108"/>
      <c r="L31" s="1">
        <v>361</v>
      </c>
      <c r="M31" s="6">
        <v>472307.59</v>
      </c>
      <c r="N31" s="20">
        <v>361</v>
      </c>
      <c r="O31" s="6">
        <v>472307.58999999973</v>
      </c>
      <c r="P31" s="6">
        <v>0</v>
      </c>
      <c r="Q31" s="1"/>
      <c r="R31" s="1"/>
      <c r="S31" s="1"/>
      <c r="T31" s="1"/>
      <c r="U31" s="1"/>
      <c r="V31" s="1"/>
      <c r="W31" s="1"/>
      <c r="X31" s="1"/>
      <c r="Y31" s="1"/>
      <c r="Z31" s="1"/>
    </row>
    <row r="32" spans="2:26" ht="27" customHeight="1">
      <c r="B32" s="1">
        <v>2025</v>
      </c>
      <c r="C32" s="3" t="s">
        <v>123</v>
      </c>
      <c r="D32" s="3" t="s">
        <v>82</v>
      </c>
      <c r="E32" s="9">
        <v>31545.25</v>
      </c>
      <c r="F32" s="9" t="s">
        <v>83</v>
      </c>
      <c r="G32" s="6">
        <v>2311071.75</v>
      </c>
      <c r="H32" s="10">
        <v>0.85844156084390677</v>
      </c>
      <c r="I32" s="11">
        <v>8.9514740171330338</v>
      </c>
      <c r="J32" s="108" t="s">
        <v>124</v>
      </c>
      <c r="K32" s="108"/>
      <c r="L32" s="1">
        <v>275</v>
      </c>
      <c r="M32" s="6">
        <v>1411433.34</v>
      </c>
      <c r="N32" s="20">
        <v>275</v>
      </c>
      <c r="O32" s="6">
        <v>1411433.34</v>
      </c>
      <c r="P32" s="6">
        <v>0</v>
      </c>
      <c r="Q32" s="1"/>
      <c r="R32" s="1"/>
      <c r="S32" s="1"/>
      <c r="T32" s="1"/>
      <c r="U32" s="1"/>
      <c r="V32" s="1"/>
      <c r="W32" s="1"/>
      <c r="X32" s="1"/>
      <c r="Y32" s="1"/>
      <c r="Z32" s="1"/>
    </row>
    <row r="33" spans="2:26" ht="27" customHeight="1">
      <c r="B33" s="1">
        <v>2025</v>
      </c>
      <c r="C33" s="3" t="s">
        <v>125</v>
      </c>
      <c r="D33" s="3" t="s">
        <v>82</v>
      </c>
      <c r="E33" s="9">
        <v>30402.030000000002</v>
      </c>
      <c r="F33" s="9" t="s">
        <v>83</v>
      </c>
      <c r="G33" s="6">
        <v>2341473.7799999998</v>
      </c>
      <c r="H33" s="10">
        <v>0.86973431542239321</v>
      </c>
      <c r="I33" s="11">
        <v>8.6270668837019375</v>
      </c>
      <c r="J33" s="108" t="s">
        <v>126</v>
      </c>
      <c r="K33" s="108"/>
      <c r="L33" s="1">
        <v>152</v>
      </c>
      <c r="M33" s="6">
        <v>175981.67</v>
      </c>
      <c r="N33" s="20">
        <v>152</v>
      </c>
      <c r="O33" s="6">
        <v>175981.67000000007</v>
      </c>
      <c r="P33" s="6">
        <v>0</v>
      </c>
      <c r="Q33" s="1"/>
      <c r="R33" s="1"/>
      <c r="S33" s="1"/>
      <c r="T33" s="1"/>
      <c r="U33" s="1"/>
      <c r="V33" s="1"/>
      <c r="W33" s="1"/>
      <c r="X33" s="1"/>
      <c r="Y33" s="1"/>
      <c r="Z33" s="1"/>
    </row>
    <row r="34" spans="2:26" ht="27" customHeight="1">
      <c r="B34" s="1">
        <v>2025</v>
      </c>
      <c r="C34" s="3" t="s">
        <v>127</v>
      </c>
      <c r="D34" s="3" t="s">
        <v>82</v>
      </c>
      <c r="E34" s="9">
        <v>29228.5</v>
      </c>
      <c r="F34" s="9" t="s">
        <v>83</v>
      </c>
      <c r="G34" s="6">
        <v>2370702.2799999998</v>
      </c>
      <c r="H34" s="10">
        <v>0.88059116534975967</v>
      </c>
      <c r="I34" s="11">
        <v>6.2686054345396078</v>
      </c>
      <c r="J34" s="108" t="s">
        <v>128</v>
      </c>
      <c r="K34" s="108"/>
      <c r="L34" s="1">
        <v>51</v>
      </c>
      <c r="M34" s="6">
        <v>18209.509999999998</v>
      </c>
      <c r="N34" s="20">
        <v>51</v>
      </c>
      <c r="O34" s="6">
        <v>18209.509999999998</v>
      </c>
      <c r="P34" s="6">
        <v>0</v>
      </c>
      <c r="Q34" s="1"/>
      <c r="R34" s="1"/>
      <c r="S34" s="1"/>
      <c r="T34" s="1"/>
      <c r="U34" s="1"/>
      <c r="V34" s="1"/>
      <c r="W34" s="1"/>
      <c r="X34" s="1"/>
      <c r="Y34" s="1"/>
      <c r="Z34" s="1"/>
    </row>
    <row r="35" spans="2:26" ht="27" customHeight="1">
      <c r="B35" s="1">
        <v>2025</v>
      </c>
      <c r="C35" s="3" t="s">
        <v>129</v>
      </c>
      <c r="D35" s="3" t="s">
        <v>82</v>
      </c>
      <c r="E35" s="9">
        <v>26613.5</v>
      </c>
      <c r="F35" s="9" t="s">
        <v>83</v>
      </c>
      <c r="G35" s="6">
        <v>2397315.7799999998</v>
      </c>
      <c r="H35" s="10">
        <v>0.89047668036222927</v>
      </c>
      <c r="I35" s="11">
        <v>5.7077691544937252</v>
      </c>
      <c r="J35" s="108" t="s">
        <v>130</v>
      </c>
      <c r="K35" s="108"/>
      <c r="L35" s="1">
        <v>9</v>
      </c>
      <c r="M35" s="6">
        <v>2229.5700000000002</v>
      </c>
      <c r="N35" s="20">
        <v>9</v>
      </c>
      <c r="O35" s="6">
        <v>2229.5699999999997</v>
      </c>
      <c r="P35" s="6">
        <v>0</v>
      </c>
      <c r="Q35" s="1"/>
      <c r="R35" s="1"/>
      <c r="S35" s="1"/>
      <c r="T35" s="1"/>
      <c r="U35" s="1"/>
      <c r="V35" s="1"/>
      <c r="W35" s="1"/>
      <c r="X35" s="1"/>
      <c r="Y35" s="1"/>
      <c r="Z35" s="1"/>
    </row>
    <row r="36" spans="2:26" ht="27" customHeight="1">
      <c r="B36" s="1">
        <v>2025</v>
      </c>
      <c r="C36" s="3" t="s">
        <v>131</v>
      </c>
      <c r="D36" s="3" t="s">
        <v>82</v>
      </c>
      <c r="E36" s="9">
        <v>23065</v>
      </c>
      <c r="F36" s="9" t="s">
        <v>92</v>
      </c>
      <c r="G36" s="6">
        <v>2420380.7799999998</v>
      </c>
      <c r="H36" s="10">
        <v>0.89904411432479003</v>
      </c>
      <c r="I36" s="11">
        <v>2.4181639323496746</v>
      </c>
      <c r="J36" s="108" t="s">
        <v>132</v>
      </c>
      <c r="K36" s="108"/>
      <c r="L36" s="1">
        <v>748</v>
      </c>
      <c r="M36" s="6">
        <v>169586.89</v>
      </c>
      <c r="N36" s="20">
        <v>748</v>
      </c>
      <c r="O36" s="6">
        <v>169586.89</v>
      </c>
      <c r="P36" s="6">
        <v>0</v>
      </c>
      <c r="Q36" s="1"/>
      <c r="R36" s="1"/>
      <c r="S36" s="1"/>
      <c r="T36" s="1"/>
      <c r="U36" s="1"/>
      <c r="V36" s="1"/>
      <c r="W36" s="1"/>
      <c r="X36" s="1"/>
      <c r="Y36" s="1"/>
      <c r="Z36" s="1"/>
    </row>
    <row r="37" spans="2:26" ht="27" customHeight="1">
      <c r="B37" s="1">
        <v>2025</v>
      </c>
      <c r="C37" s="3" t="s">
        <v>125</v>
      </c>
      <c r="D37" s="3" t="s">
        <v>82</v>
      </c>
      <c r="E37" s="9">
        <v>22753.42</v>
      </c>
      <c r="F37" s="9" t="s">
        <v>92</v>
      </c>
      <c r="G37" s="6">
        <v>2443134.1999999997</v>
      </c>
      <c r="H37" s="10">
        <v>0.90749581271076041</v>
      </c>
      <c r="I37" s="11">
        <v>2.3854974889054295</v>
      </c>
      <c r="J37" s="108" t="s">
        <v>133</v>
      </c>
      <c r="K37" s="108"/>
      <c r="L37" s="1">
        <v>11</v>
      </c>
      <c r="M37" s="6">
        <v>287.89</v>
      </c>
      <c r="N37" s="20">
        <v>11</v>
      </c>
      <c r="O37" s="6">
        <v>287.89000000000004</v>
      </c>
      <c r="P37" s="6">
        <v>0</v>
      </c>
      <c r="Q37" s="1"/>
      <c r="R37" s="1"/>
      <c r="S37" s="1"/>
      <c r="T37" s="1"/>
      <c r="U37" s="1"/>
      <c r="V37" s="1"/>
      <c r="W37" s="1"/>
      <c r="X37" s="1"/>
      <c r="Y37" s="1"/>
      <c r="Z37" s="1"/>
    </row>
    <row r="38" spans="2:26" ht="32" customHeight="1">
      <c r="B38" s="1">
        <v>2025</v>
      </c>
      <c r="C38" s="3" t="s">
        <v>134</v>
      </c>
      <c r="D38" s="3" t="s">
        <v>82</v>
      </c>
      <c r="E38" s="9">
        <v>22197.5</v>
      </c>
      <c r="F38" s="9" t="s">
        <v>84</v>
      </c>
      <c r="G38" s="6">
        <v>2465331.6999999997</v>
      </c>
      <c r="H38" s="10">
        <v>0.91574101606579805</v>
      </c>
      <c r="I38" s="11">
        <v>0.98223253536743083</v>
      </c>
      <c r="J38" s="1"/>
      <c r="K38" s="1"/>
      <c r="L38" s="1"/>
      <c r="M38" s="1"/>
      <c r="N38" s="1"/>
      <c r="O38" s="1"/>
      <c r="P38" s="1"/>
      <c r="Q38" s="1"/>
      <c r="R38" s="1"/>
      <c r="S38" s="1"/>
      <c r="T38" s="1"/>
      <c r="U38" s="1"/>
      <c r="V38" s="1"/>
      <c r="W38" s="1"/>
      <c r="X38" s="1"/>
      <c r="Y38" s="1"/>
      <c r="Z38" s="1"/>
    </row>
    <row r="39" spans="2:26" ht="32" customHeight="1">
      <c r="B39" s="1">
        <v>2025</v>
      </c>
      <c r="C39" s="3" t="s">
        <v>135</v>
      </c>
      <c r="D39" s="3" t="s">
        <v>82</v>
      </c>
      <c r="E39" s="9">
        <v>20247.25</v>
      </c>
      <c r="F39" s="9" t="s">
        <v>84</v>
      </c>
      <c r="G39" s="6">
        <v>2485578.9499999997</v>
      </c>
      <c r="H39" s="10">
        <v>0.92326180415591108</v>
      </c>
      <c r="I39" s="11">
        <v>0.89593457379066199</v>
      </c>
      <c r="J39" s="1"/>
      <c r="K39" s="1"/>
      <c r="L39" s="1"/>
      <c r="M39" s="1"/>
      <c r="N39" s="1"/>
      <c r="O39" s="1"/>
      <c r="P39" s="1"/>
      <c r="Q39" s="1"/>
      <c r="R39" s="1"/>
      <c r="S39" s="1"/>
      <c r="T39" s="1"/>
      <c r="U39" s="1"/>
      <c r="V39" s="1"/>
      <c r="W39" s="1"/>
      <c r="X39" s="1"/>
      <c r="Y39" s="1"/>
      <c r="Z39" s="1"/>
    </row>
    <row r="40" spans="2:26" ht="46" customHeight="1">
      <c r="B40" s="1">
        <v>2025</v>
      </c>
      <c r="C40" s="3" t="s">
        <v>136</v>
      </c>
      <c r="D40" s="3" t="s">
        <v>82</v>
      </c>
      <c r="E40" s="9">
        <v>18031</v>
      </c>
      <c r="F40" s="9" t="s">
        <v>84</v>
      </c>
      <c r="G40" s="6">
        <v>2503609.9499999997</v>
      </c>
      <c r="H40" s="10">
        <v>0.92995937197637213</v>
      </c>
      <c r="I40" s="11">
        <v>0.79786619417547688</v>
      </c>
      <c r="J40" s="108"/>
      <c r="K40" s="108"/>
      <c r="L40" s="108"/>
      <c r="M40" s="108"/>
      <c r="N40" s="108"/>
      <c r="O40" s="108"/>
      <c r="P40" s="108"/>
      <c r="Q40" s="108"/>
      <c r="R40" s="108"/>
      <c r="S40" s="108"/>
      <c r="T40" s="108"/>
      <c r="U40" s="108"/>
      <c r="V40" s="108"/>
      <c r="W40" s="108"/>
      <c r="X40" s="108"/>
      <c r="Y40" s="108"/>
      <c r="Z40" s="108"/>
    </row>
    <row r="41" spans="2:26" ht="32" customHeight="1">
      <c r="B41" s="1">
        <v>2025</v>
      </c>
      <c r="C41" s="3" t="s">
        <v>137</v>
      </c>
      <c r="D41" s="3" t="s">
        <v>82</v>
      </c>
      <c r="E41" s="9">
        <v>18000</v>
      </c>
      <c r="F41" s="9" t="s">
        <v>92</v>
      </c>
      <c r="G41" s="6">
        <v>2521609.9499999997</v>
      </c>
      <c r="H41" s="10">
        <v>0.93664542492786107</v>
      </c>
      <c r="I41" s="11">
        <v>1.8871428910597938</v>
      </c>
      <c r="J41" s="1"/>
      <c r="K41" s="1"/>
      <c r="L41" s="1"/>
      <c r="M41" s="1"/>
      <c r="N41" s="1"/>
      <c r="O41" s="1"/>
      <c r="P41" s="1"/>
      <c r="Q41" s="1"/>
      <c r="R41" s="1"/>
      <c r="S41" s="1"/>
      <c r="T41" s="1"/>
      <c r="U41" s="1"/>
      <c r="V41" s="1"/>
      <c r="W41" s="1"/>
      <c r="X41" s="1"/>
      <c r="Y41" s="1"/>
      <c r="Z41" s="1"/>
    </row>
    <row r="42" spans="2:26" ht="46" customHeight="1">
      <c r="B42" s="1">
        <v>2025</v>
      </c>
      <c r="C42" s="3" t="s">
        <v>138</v>
      </c>
      <c r="D42" s="3" t="s">
        <v>82</v>
      </c>
      <c r="E42" s="9">
        <v>16429</v>
      </c>
      <c r="F42" s="9" t="s">
        <v>92</v>
      </c>
      <c r="G42" s="6">
        <v>2538038.9499999997</v>
      </c>
      <c r="H42" s="10">
        <v>0.94274793403563961</v>
      </c>
      <c r="I42" s="11">
        <v>0</v>
      </c>
      <c r="J42" s="108" t="s">
        <v>139</v>
      </c>
      <c r="K42" s="108"/>
      <c r="L42" s="108"/>
      <c r="M42" s="108"/>
      <c r="N42" s="108"/>
      <c r="O42" s="108"/>
      <c r="P42" s="108"/>
      <c r="Q42" s="108"/>
      <c r="R42" s="108"/>
      <c r="S42" s="108"/>
      <c r="T42" s="108"/>
      <c r="U42" s="108"/>
      <c r="V42" s="108"/>
      <c r="W42" s="108"/>
      <c r="X42" s="108"/>
      <c r="Y42" s="108"/>
      <c r="Z42" s="108"/>
    </row>
    <row r="43" spans="2:26" ht="32" customHeight="1">
      <c r="B43" s="1">
        <v>2025</v>
      </c>
      <c r="C43" s="3" t="s">
        <v>140</v>
      </c>
      <c r="D43" s="3" t="s">
        <v>82</v>
      </c>
      <c r="E43" s="9">
        <v>15781.56</v>
      </c>
      <c r="F43" s="9" t="s">
        <v>97</v>
      </c>
      <c r="G43" s="6">
        <v>2553820.5099999998</v>
      </c>
      <c r="H43" s="10">
        <v>0.9486099532477007</v>
      </c>
      <c r="I43" s="11">
        <v>9.2874490130699296</v>
      </c>
      <c r="J43" s="1"/>
      <c r="K43" s="1"/>
      <c r="L43" s="1"/>
      <c r="M43" s="1"/>
      <c r="N43" s="1"/>
      <c r="O43" s="1"/>
      <c r="P43" s="1"/>
      <c r="Q43" s="1"/>
      <c r="R43" s="1"/>
      <c r="S43" s="1"/>
      <c r="T43" s="1"/>
      <c r="U43" s="1"/>
      <c r="V43" s="1"/>
      <c r="W43" s="1"/>
      <c r="X43" s="1"/>
      <c r="Y43" s="1"/>
      <c r="Z43" s="1"/>
    </row>
    <row r="44" spans="2:26" ht="32" customHeight="1">
      <c r="B44" s="1">
        <v>2025</v>
      </c>
      <c r="C44" s="3" t="s">
        <v>141</v>
      </c>
      <c r="D44" s="3" t="s">
        <v>82</v>
      </c>
      <c r="E44" s="9">
        <v>14074.29</v>
      </c>
      <c r="F44" s="9" t="s">
        <v>83</v>
      </c>
      <c r="G44" s="6">
        <v>2567894.7999999998</v>
      </c>
      <c r="H44" s="10">
        <v>0.95383781148073477</v>
      </c>
      <c r="I44" s="11">
        <v>3.9938070309981724</v>
      </c>
      <c r="J44" s="1"/>
      <c r="K44" s="1"/>
      <c r="L44" s="1"/>
      <c r="M44" s="1"/>
      <c r="N44" s="1"/>
      <c r="O44" s="1"/>
      <c r="P44" s="1"/>
      <c r="Q44" s="1"/>
      <c r="R44" s="1"/>
      <c r="S44" s="1"/>
      <c r="T44" s="1"/>
      <c r="U44" s="1"/>
      <c r="V44" s="1"/>
      <c r="W44" s="1"/>
      <c r="X44" s="1"/>
      <c r="Y44" s="1"/>
      <c r="Z44" s="1"/>
    </row>
    <row r="45" spans="2:26" ht="32" customHeight="1">
      <c r="B45" s="1">
        <v>2025</v>
      </c>
      <c r="C45" s="3" t="s">
        <v>100</v>
      </c>
      <c r="D45" s="3" t="s">
        <v>82</v>
      </c>
      <c r="E45" s="9">
        <v>12280</v>
      </c>
      <c r="F45" s="9" t="s">
        <v>92</v>
      </c>
      <c r="G45" s="6">
        <v>2580174.7999999998</v>
      </c>
      <c r="H45" s="10">
        <v>0.95839918538319502</v>
      </c>
      <c r="I45" s="11">
        <v>1.2874508167896814</v>
      </c>
      <c r="J45" s="1"/>
      <c r="K45" s="1"/>
      <c r="L45" s="1"/>
      <c r="M45" s="1"/>
      <c r="N45" s="1"/>
      <c r="O45" s="1"/>
      <c r="P45" s="1"/>
      <c r="Q45" s="1"/>
      <c r="R45" s="1"/>
      <c r="S45" s="1"/>
      <c r="T45" s="1"/>
      <c r="U45" s="1"/>
      <c r="V45" s="1"/>
      <c r="W45" s="1"/>
      <c r="X45" s="1"/>
      <c r="Y45" s="1"/>
      <c r="Z45" s="1"/>
    </row>
    <row r="46" spans="2:26" ht="32" customHeight="1">
      <c r="B46" s="1">
        <v>2025</v>
      </c>
      <c r="C46" s="3" t="s">
        <v>131</v>
      </c>
      <c r="D46" s="3" t="s">
        <v>82</v>
      </c>
      <c r="E46" s="9">
        <v>10204.799999999999</v>
      </c>
      <c r="F46" s="9" t="s">
        <v>83</v>
      </c>
      <c r="G46" s="6">
        <v>2590379.5999999996</v>
      </c>
      <c r="H46" s="10">
        <v>0.9621897316698258</v>
      </c>
      <c r="I46" s="11">
        <v>2.8957767667093788</v>
      </c>
      <c r="J46" s="1"/>
      <c r="K46" s="1"/>
      <c r="L46" s="1"/>
      <c r="M46" s="1"/>
      <c r="N46" s="1"/>
      <c r="O46" s="1"/>
      <c r="P46" s="1"/>
      <c r="Q46" s="1"/>
      <c r="R46" s="1"/>
      <c r="S46" s="1"/>
      <c r="T46" s="1"/>
      <c r="U46" s="1"/>
      <c r="V46" s="1"/>
      <c r="W46" s="1"/>
      <c r="X46" s="1"/>
      <c r="Y46" s="1"/>
      <c r="Z46" s="1"/>
    </row>
    <row r="47" spans="2:26" ht="32" customHeight="1">
      <c r="B47" s="1">
        <v>2025</v>
      </c>
      <c r="C47" s="3" t="s">
        <v>142</v>
      </c>
      <c r="D47" s="3" t="s">
        <v>82</v>
      </c>
      <c r="E47" s="9">
        <v>9222.31</v>
      </c>
      <c r="F47" s="9" t="s">
        <v>92</v>
      </c>
      <c r="G47" s="6">
        <v>2599601.9099999997</v>
      </c>
      <c r="H47" s="10">
        <v>0.96561533461399507</v>
      </c>
      <c r="I47" s="11">
        <v>0.9668787086472026</v>
      </c>
      <c r="J47" s="1"/>
      <c r="K47" s="1"/>
      <c r="L47" s="1"/>
      <c r="M47" s="1"/>
      <c r="N47" s="1"/>
      <c r="O47" s="1"/>
      <c r="P47" s="1"/>
      <c r="Q47" s="1"/>
      <c r="R47" s="1"/>
      <c r="S47" s="1"/>
      <c r="T47" s="1"/>
      <c r="U47" s="1"/>
      <c r="V47" s="1"/>
      <c r="W47" s="1"/>
      <c r="X47" s="1"/>
      <c r="Y47" s="1"/>
      <c r="Z47" s="1"/>
    </row>
    <row r="48" spans="2:26" ht="32" customHeight="1">
      <c r="B48" s="1">
        <v>2025</v>
      </c>
      <c r="C48" s="3" t="s">
        <v>143</v>
      </c>
      <c r="D48" s="3" t="s">
        <v>82</v>
      </c>
      <c r="E48" s="9">
        <v>9100</v>
      </c>
      <c r="F48" s="9" t="s">
        <v>83</v>
      </c>
      <c r="G48" s="6">
        <v>2608701.9099999997</v>
      </c>
      <c r="H48" s="10">
        <v>0.96899550582835892</v>
      </c>
      <c r="I48" s="11">
        <v>1.951667360771522</v>
      </c>
      <c r="J48" s="1"/>
      <c r="K48" s="1"/>
      <c r="L48" s="1"/>
      <c r="M48" s="1"/>
      <c r="N48" s="1"/>
      <c r="O48" s="1"/>
      <c r="P48" s="1"/>
      <c r="Q48" s="1"/>
      <c r="R48" s="1"/>
      <c r="S48" s="1"/>
      <c r="T48" s="1"/>
      <c r="U48" s="1"/>
      <c r="V48" s="1"/>
      <c r="W48" s="1"/>
      <c r="X48" s="1"/>
      <c r="Y48" s="1"/>
      <c r="Z48" s="1"/>
    </row>
    <row r="49" spans="2:26" ht="32" customHeight="1">
      <c r="B49" s="1">
        <v>2025</v>
      </c>
      <c r="C49" s="3" t="s">
        <v>144</v>
      </c>
      <c r="D49" s="3" t="s">
        <v>82</v>
      </c>
      <c r="E49" s="9">
        <v>8349</v>
      </c>
      <c r="F49" s="9" t="s">
        <v>84</v>
      </c>
      <c r="G49" s="6">
        <v>2617050.9099999997</v>
      </c>
      <c r="H49" s="10">
        <v>0.97209672005569125</v>
      </c>
      <c r="I49" s="11">
        <v>0.36944067745388814</v>
      </c>
      <c r="J49" s="1"/>
      <c r="K49" s="1"/>
      <c r="L49" s="1"/>
      <c r="M49" s="1"/>
      <c r="N49" s="1"/>
      <c r="O49" s="1"/>
      <c r="P49" s="1"/>
      <c r="Q49" s="1"/>
      <c r="R49" s="1"/>
      <c r="S49" s="1"/>
      <c r="T49" s="1"/>
      <c r="U49" s="1"/>
      <c r="V49" s="1"/>
      <c r="W49" s="1"/>
      <c r="X49" s="1"/>
      <c r="Y49" s="1"/>
      <c r="Z49" s="1"/>
    </row>
    <row r="50" spans="2:26" ht="32" customHeight="1">
      <c r="B50" s="1">
        <v>2025</v>
      </c>
      <c r="C50" s="3" t="s">
        <v>145</v>
      </c>
      <c r="D50" s="3" t="s">
        <v>82</v>
      </c>
      <c r="E50" s="9">
        <v>7911.01</v>
      </c>
      <c r="F50" s="9" t="s">
        <v>90</v>
      </c>
      <c r="G50" s="6">
        <v>2624961.9199999995</v>
      </c>
      <c r="H50" s="10">
        <v>0.97503524404234443</v>
      </c>
      <c r="I50" s="11">
        <v>1.0335694246663691</v>
      </c>
      <c r="J50" s="1"/>
      <c r="K50" s="1"/>
      <c r="L50" s="1"/>
      <c r="M50" s="1"/>
      <c r="N50" s="1"/>
      <c r="O50" s="1"/>
      <c r="P50" s="1"/>
      <c r="Q50" s="1"/>
      <c r="R50" s="1"/>
      <c r="S50" s="1"/>
      <c r="T50" s="1"/>
      <c r="U50" s="1"/>
      <c r="V50" s="1"/>
      <c r="W50" s="1"/>
      <c r="X50" s="1"/>
      <c r="Y50" s="1"/>
      <c r="Z50" s="1"/>
    </row>
    <row r="51" spans="2:26" ht="32" customHeight="1">
      <c r="B51" s="1">
        <v>2025</v>
      </c>
      <c r="C51" s="3" t="s">
        <v>146</v>
      </c>
      <c r="D51" s="3" t="s">
        <v>82</v>
      </c>
      <c r="E51" s="9">
        <v>7147.53</v>
      </c>
      <c r="F51" s="9" t="s">
        <v>83</v>
      </c>
      <c r="G51" s="6">
        <v>2632109.4499999993</v>
      </c>
      <c r="H51" s="10">
        <v>0.97769017537858638</v>
      </c>
      <c r="I51" s="11">
        <v>2.0282270415253882</v>
      </c>
      <c r="J51" s="1"/>
      <c r="K51" s="1"/>
      <c r="L51" s="1"/>
      <c r="M51" s="1"/>
      <c r="N51" s="1"/>
      <c r="O51" s="1"/>
      <c r="P51" s="1"/>
      <c r="Q51" s="1"/>
      <c r="R51" s="1"/>
      <c r="S51" s="1"/>
      <c r="T51" s="1"/>
      <c r="U51" s="1"/>
      <c r="V51" s="1"/>
      <c r="W51" s="1"/>
      <c r="X51" s="1"/>
      <c r="Y51" s="1"/>
      <c r="Z51" s="1"/>
    </row>
    <row r="52" spans="2:26" ht="32" customHeight="1">
      <c r="B52" s="1">
        <v>2025</v>
      </c>
      <c r="C52" s="3" t="s">
        <v>142</v>
      </c>
      <c r="D52" s="3" t="s">
        <v>82</v>
      </c>
      <c r="E52" s="9">
        <v>7054.5300000000007</v>
      </c>
      <c r="F52" s="9" t="s">
        <v>83</v>
      </c>
      <c r="G52" s="6">
        <v>2639163.9799999991</v>
      </c>
      <c r="H52" s="10">
        <v>0.98031056210791223</v>
      </c>
      <c r="I52" s="11">
        <v>2.0018367899473106</v>
      </c>
      <c r="J52" s="1"/>
      <c r="K52" s="1"/>
      <c r="L52" s="1"/>
      <c r="M52" s="1"/>
      <c r="N52" s="1"/>
      <c r="O52" s="1"/>
      <c r="P52" s="1"/>
      <c r="Q52" s="1"/>
      <c r="R52" s="1"/>
      <c r="S52" s="1"/>
      <c r="T52" s="1"/>
      <c r="U52" s="1"/>
      <c r="V52" s="1"/>
      <c r="W52" s="1"/>
      <c r="X52" s="1"/>
      <c r="Y52" s="1"/>
      <c r="Z52" s="1"/>
    </row>
    <row r="53" spans="2:26" ht="32" customHeight="1">
      <c r="B53" s="1">
        <v>2025</v>
      </c>
      <c r="C53" s="3" t="s">
        <v>146</v>
      </c>
      <c r="D53" s="3" t="s">
        <v>82</v>
      </c>
      <c r="E53" s="9">
        <v>6444.9</v>
      </c>
      <c r="F53" s="9" t="s">
        <v>92</v>
      </c>
      <c r="G53" s="6">
        <v>2645608.879999999</v>
      </c>
      <c r="H53" s="10">
        <v>0.98270450336719284</v>
      </c>
      <c r="I53" s="11">
        <v>0.67569151214395928</v>
      </c>
      <c r="J53" s="1"/>
      <c r="K53" s="1"/>
      <c r="L53" s="1"/>
      <c r="M53" s="1"/>
      <c r="N53" s="1"/>
      <c r="O53" s="1"/>
      <c r="P53" s="1"/>
      <c r="Q53" s="1"/>
      <c r="R53" s="1"/>
      <c r="S53" s="1"/>
      <c r="T53" s="1"/>
      <c r="U53" s="1"/>
      <c r="V53" s="1"/>
      <c r="W53" s="1"/>
      <c r="X53" s="1"/>
      <c r="Y53" s="1"/>
      <c r="Z53" s="1"/>
    </row>
    <row r="54" spans="2:26" ht="32" customHeight="1">
      <c r="B54" s="1">
        <v>2025</v>
      </c>
      <c r="C54" s="3" t="s">
        <v>147</v>
      </c>
      <c r="D54" s="3" t="s">
        <v>82</v>
      </c>
      <c r="E54" s="9">
        <v>5834.3999999999987</v>
      </c>
      <c r="F54" s="9" t="s">
        <v>84</v>
      </c>
      <c r="G54" s="6">
        <v>2651443.2799999989</v>
      </c>
      <c r="H54" s="10">
        <v>0.98487167599720216</v>
      </c>
      <c r="I54" s="11">
        <v>0.25817040226817156</v>
      </c>
      <c r="J54" s="1"/>
      <c r="K54" s="1"/>
      <c r="L54" s="1"/>
      <c r="M54" s="1"/>
      <c r="N54" s="1"/>
      <c r="O54" s="1"/>
      <c r="P54" s="1"/>
      <c r="Q54" s="1"/>
      <c r="R54" s="1"/>
      <c r="S54" s="1"/>
      <c r="T54" s="1"/>
      <c r="U54" s="1"/>
      <c r="V54" s="1"/>
      <c r="W54" s="1"/>
      <c r="X54" s="1"/>
      <c r="Y54" s="1"/>
      <c r="Z54" s="1"/>
    </row>
    <row r="55" spans="2:26" ht="32" customHeight="1">
      <c r="B55" s="1">
        <v>2025</v>
      </c>
      <c r="C55" s="3" t="s">
        <v>148</v>
      </c>
      <c r="D55" s="3" t="s">
        <v>82</v>
      </c>
      <c r="E55" s="9">
        <v>5060.3500000000004</v>
      </c>
      <c r="F55" s="9" t="s">
        <v>84</v>
      </c>
      <c r="G55" s="6">
        <v>2656503.629999999</v>
      </c>
      <c r="H55" s="10">
        <v>0.98675132977792812</v>
      </c>
      <c r="I55" s="11">
        <v>0.22391892827330012</v>
      </c>
      <c r="J55" s="1"/>
      <c r="K55" s="1"/>
      <c r="L55" s="1"/>
      <c r="M55" s="1"/>
      <c r="N55" s="1"/>
      <c r="O55" s="1"/>
      <c r="P55" s="1"/>
      <c r="Q55" s="1"/>
      <c r="R55" s="1"/>
      <c r="S55" s="1"/>
      <c r="T55" s="1"/>
      <c r="U55" s="1"/>
      <c r="V55" s="1"/>
      <c r="W55" s="1"/>
      <c r="X55" s="1"/>
      <c r="Y55" s="1"/>
      <c r="Z55" s="1"/>
    </row>
    <row r="56" spans="2:26" ht="32" customHeight="1">
      <c r="B56" s="1">
        <v>2025</v>
      </c>
      <c r="C56" s="3" t="s">
        <v>100</v>
      </c>
      <c r="D56" s="3" t="s">
        <v>82</v>
      </c>
      <c r="E56" s="9">
        <v>3584.5</v>
      </c>
      <c r="F56" s="9" t="s">
        <v>83</v>
      </c>
      <c r="G56" s="6">
        <v>2660088.129999999</v>
      </c>
      <c r="H56" s="10">
        <v>0.98808278293373986</v>
      </c>
      <c r="I56" s="11">
        <v>1.0171597503400134</v>
      </c>
      <c r="J56" s="1"/>
      <c r="K56" s="1"/>
      <c r="L56" s="1"/>
      <c r="M56" s="1"/>
      <c r="N56" s="1"/>
      <c r="O56" s="1"/>
      <c r="P56" s="1"/>
      <c r="Q56" s="1"/>
      <c r="R56" s="1"/>
      <c r="S56" s="1"/>
      <c r="T56" s="1"/>
      <c r="U56" s="1"/>
      <c r="V56" s="1"/>
      <c r="W56" s="1"/>
      <c r="X56" s="1"/>
      <c r="Y56" s="1"/>
      <c r="Z56" s="1"/>
    </row>
    <row r="57" spans="2:26" ht="32" customHeight="1">
      <c r="B57" s="1">
        <v>2025</v>
      </c>
      <c r="C57" s="3" t="s">
        <v>149</v>
      </c>
      <c r="D57" s="3" t="s">
        <v>82</v>
      </c>
      <c r="E57" s="9">
        <v>3534.43</v>
      </c>
      <c r="F57" s="9" t="s">
        <v>83</v>
      </c>
      <c r="G57" s="6">
        <v>2663622.5599999991</v>
      </c>
      <c r="H57" s="10">
        <v>0.98939563771892503</v>
      </c>
      <c r="I57" s="11">
        <v>1.0029515794097512</v>
      </c>
      <c r="J57" s="1"/>
      <c r="K57" s="1"/>
      <c r="L57" s="1"/>
      <c r="M57" s="1"/>
      <c r="N57" s="1"/>
      <c r="O57" s="1"/>
      <c r="P57" s="1"/>
      <c r="Q57" s="1"/>
      <c r="R57" s="1"/>
      <c r="S57" s="1"/>
      <c r="T57" s="1"/>
      <c r="U57" s="1"/>
      <c r="V57" s="1"/>
      <c r="W57" s="1"/>
      <c r="X57" s="1"/>
      <c r="Y57" s="1"/>
      <c r="Z57" s="1"/>
    </row>
    <row r="58" spans="2:26" ht="32" customHeight="1">
      <c r="B58" s="1">
        <v>2025</v>
      </c>
      <c r="C58" s="3" t="s">
        <v>150</v>
      </c>
      <c r="D58" s="3" t="s">
        <v>82</v>
      </c>
      <c r="E58" s="9">
        <v>3057.45</v>
      </c>
      <c r="F58" s="9" t="s">
        <v>92</v>
      </c>
      <c r="G58" s="6">
        <v>2666680.0099999993</v>
      </c>
      <c r="H58" s="10">
        <v>0.99053131952984341</v>
      </c>
      <c r="I58" s="11">
        <v>0.32054694623726482</v>
      </c>
      <c r="J58" s="1"/>
      <c r="K58" s="1"/>
      <c r="L58" s="1"/>
      <c r="M58" s="1"/>
      <c r="N58" s="1"/>
      <c r="O58" s="1"/>
      <c r="P58" s="1"/>
      <c r="Q58" s="1"/>
      <c r="R58" s="1"/>
      <c r="S58" s="1"/>
      <c r="T58" s="1"/>
      <c r="U58" s="1"/>
      <c r="V58" s="1"/>
      <c r="W58" s="1"/>
      <c r="X58" s="1"/>
      <c r="Y58" s="1"/>
      <c r="Z58" s="1"/>
    </row>
    <row r="59" spans="2:26" ht="32" customHeight="1">
      <c r="B59" s="1">
        <v>2025</v>
      </c>
      <c r="C59" s="3" t="s">
        <v>151</v>
      </c>
      <c r="D59" s="3" t="s">
        <v>82</v>
      </c>
      <c r="E59" s="9">
        <v>2360</v>
      </c>
      <c r="F59" s="9" t="s">
        <v>92</v>
      </c>
      <c r="G59" s="6">
        <v>2669040.0099999993</v>
      </c>
      <c r="H59" s="10">
        <v>0.99140793536126093</v>
      </c>
      <c r="I59" s="11">
        <v>0.24742540127228407</v>
      </c>
      <c r="J59" s="1"/>
      <c r="K59" s="1"/>
      <c r="L59" s="1"/>
      <c r="M59" s="1"/>
      <c r="N59" s="1"/>
      <c r="O59" s="1"/>
      <c r="P59" s="1"/>
      <c r="Q59" s="1"/>
      <c r="R59" s="1"/>
      <c r="S59" s="1"/>
      <c r="T59" s="1"/>
      <c r="U59" s="1"/>
      <c r="V59" s="1"/>
      <c r="W59" s="1"/>
      <c r="X59" s="1"/>
      <c r="Y59" s="1"/>
      <c r="Z59" s="1"/>
    </row>
    <row r="60" spans="2:26" ht="32" customHeight="1">
      <c r="B60" s="1">
        <v>2025</v>
      </c>
      <c r="C60" s="3" t="s">
        <v>141</v>
      </c>
      <c r="D60" s="3" t="s">
        <v>82</v>
      </c>
      <c r="E60" s="9">
        <v>2358.6999999999998</v>
      </c>
      <c r="F60" s="9" t="s">
        <v>92</v>
      </c>
      <c r="G60" s="6">
        <v>2671398.7099999995</v>
      </c>
      <c r="H60" s="10">
        <v>0.99228406831107629</v>
      </c>
      <c r="I60" s="11">
        <v>0.24728910761904083</v>
      </c>
      <c r="J60" s="1"/>
      <c r="K60" s="1"/>
      <c r="L60" s="1"/>
      <c r="M60" s="1"/>
      <c r="N60" s="1"/>
      <c r="O60" s="1"/>
      <c r="P60" s="1"/>
      <c r="Q60" s="1"/>
      <c r="R60" s="1"/>
      <c r="S60" s="1"/>
      <c r="T60" s="1"/>
      <c r="U60" s="1"/>
      <c r="V60" s="1"/>
      <c r="W60" s="1"/>
      <c r="X60" s="1"/>
      <c r="Y60" s="1"/>
      <c r="Z60" s="1"/>
    </row>
    <row r="61" spans="2:26" ht="32" customHeight="1">
      <c r="B61" s="1">
        <v>2025</v>
      </c>
      <c r="C61" s="3" t="s">
        <v>152</v>
      </c>
      <c r="D61" s="3" t="s">
        <v>82</v>
      </c>
      <c r="E61" s="9">
        <v>2110</v>
      </c>
      <c r="F61" s="9" t="s">
        <v>83</v>
      </c>
      <c r="G61" s="6">
        <v>2673508.7099999995</v>
      </c>
      <c r="H61" s="10">
        <v>0.99306782229594537</v>
      </c>
      <c r="I61" s="11">
        <v>0.45252946497010016</v>
      </c>
      <c r="J61" s="1"/>
      <c r="K61" s="1"/>
      <c r="L61" s="1"/>
      <c r="M61" s="1"/>
      <c r="N61" s="1"/>
      <c r="O61" s="1"/>
      <c r="P61" s="1"/>
      <c r="Q61" s="1"/>
      <c r="R61" s="1"/>
      <c r="S61" s="1"/>
      <c r="T61" s="1"/>
      <c r="U61" s="1"/>
      <c r="V61" s="1"/>
      <c r="W61" s="1"/>
      <c r="X61" s="1"/>
      <c r="Y61" s="1"/>
      <c r="Z61" s="1"/>
    </row>
    <row r="62" spans="2:26" ht="32" customHeight="1">
      <c r="B62" s="1">
        <v>2025</v>
      </c>
      <c r="C62" s="3" t="s">
        <v>153</v>
      </c>
      <c r="D62" s="3" t="s">
        <v>82</v>
      </c>
      <c r="E62" s="9">
        <v>2065</v>
      </c>
      <c r="F62" s="9" t="s">
        <v>83</v>
      </c>
      <c r="G62" s="6">
        <v>2675573.7099999995</v>
      </c>
      <c r="H62" s="10">
        <v>0.99383486114843556</v>
      </c>
      <c r="I62" s="11">
        <v>0.44287836263661462</v>
      </c>
      <c r="J62" s="1"/>
      <c r="K62" s="1"/>
      <c r="L62" s="1"/>
      <c r="M62" s="1"/>
      <c r="N62" s="1"/>
      <c r="O62" s="1"/>
      <c r="P62" s="1"/>
      <c r="Q62" s="1"/>
      <c r="R62" s="1"/>
      <c r="S62" s="1"/>
      <c r="T62" s="1"/>
      <c r="U62" s="1"/>
      <c r="V62" s="1"/>
      <c r="W62" s="1"/>
      <c r="X62" s="1"/>
      <c r="Y62" s="1"/>
      <c r="Z62" s="1"/>
    </row>
    <row r="63" spans="2:26" ht="32" customHeight="1">
      <c r="B63" s="1">
        <v>2025</v>
      </c>
      <c r="C63" s="3" t="s">
        <v>154</v>
      </c>
      <c r="D63" s="3" t="s">
        <v>82</v>
      </c>
      <c r="E63" s="9">
        <v>1770.08</v>
      </c>
      <c r="F63" s="9" t="s">
        <v>90</v>
      </c>
      <c r="G63" s="6">
        <v>2677343.7899999996</v>
      </c>
      <c r="H63" s="10">
        <v>0.99449235273778958</v>
      </c>
      <c r="I63" s="11">
        <v>0.23126004988155072</v>
      </c>
      <c r="J63" s="1"/>
      <c r="K63" s="1"/>
      <c r="L63" s="1"/>
      <c r="M63" s="1"/>
      <c r="N63" s="1"/>
      <c r="O63" s="1"/>
      <c r="P63" s="1"/>
      <c r="Q63" s="1"/>
      <c r="R63" s="1"/>
      <c r="S63" s="1"/>
      <c r="T63" s="1"/>
      <c r="U63" s="1"/>
      <c r="V63" s="1"/>
      <c r="W63" s="1"/>
      <c r="X63" s="1"/>
      <c r="Y63" s="1"/>
      <c r="Z63" s="1"/>
    </row>
    <row r="64" spans="2:26" ht="32" customHeight="1">
      <c r="B64" s="1">
        <v>2025</v>
      </c>
      <c r="C64" s="3" t="s">
        <v>155</v>
      </c>
      <c r="D64" s="3" t="s">
        <v>82</v>
      </c>
      <c r="E64" s="9">
        <v>1750</v>
      </c>
      <c r="F64" s="9" t="s">
        <v>90</v>
      </c>
      <c r="G64" s="6">
        <v>2679093.7899999996</v>
      </c>
      <c r="H64" s="10">
        <v>0.99514238566362878</v>
      </c>
      <c r="I64" s="11">
        <v>0.1692740814996741</v>
      </c>
      <c r="J64" s="1"/>
      <c r="K64" s="1"/>
      <c r="L64" s="1"/>
      <c r="M64" s="1"/>
      <c r="N64" s="1"/>
      <c r="O64" s="1"/>
      <c r="P64" s="1"/>
      <c r="Q64" s="1"/>
      <c r="R64" s="1"/>
      <c r="S64" s="1"/>
      <c r="T64" s="1"/>
      <c r="U64" s="1"/>
      <c r="V64" s="1"/>
      <c r="W64" s="1"/>
      <c r="X64" s="1"/>
      <c r="Y64" s="1"/>
      <c r="Z64" s="1"/>
    </row>
    <row r="65" spans="2:26" ht="32" customHeight="1">
      <c r="B65" s="1">
        <v>2025</v>
      </c>
      <c r="C65" s="3" t="s">
        <v>156</v>
      </c>
      <c r="D65" s="3" t="s">
        <v>82</v>
      </c>
      <c r="E65" s="9">
        <v>1728</v>
      </c>
      <c r="F65" s="9" t="s">
        <v>83</v>
      </c>
      <c r="G65" s="6">
        <v>2680821.7899999996</v>
      </c>
      <c r="H65" s="10">
        <v>0.99578424674697175</v>
      </c>
      <c r="I65" s="11">
        <v>0.37060232960584505</v>
      </c>
      <c r="J65" s="1"/>
      <c r="K65" s="1"/>
      <c r="L65" s="1"/>
      <c r="M65" s="1"/>
      <c r="N65" s="1"/>
      <c r="O65" s="1"/>
      <c r="P65" s="1"/>
      <c r="Q65" s="1"/>
      <c r="R65" s="1"/>
      <c r="S65" s="1"/>
      <c r="T65" s="1"/>
      <c r="U65" s="1"/>
      <c r="V65" s="1"/>
      <c r="W65" s="1"/>
      <c r="X65" s="1"/>
      <c r="Y65" s="1"/>
      <c r="Z65" s="1"/>
    </row>
    <row r="66" spans="2:26" ht="32" customHeight="1">
      <c r="B66" s="1">
        <v>2025</v>
      </c>
      <c r="C66" s="3" t="s">
        <v>157</v>
      </c>
      <c r="D66" s="3" t="s">
        <v>82</v>
      </c>
      <c r="E66" s="9">
        <v>1007</v>
      </c>
      <c r="F66" s="9" t="s">
        <v>97</v>
      </c>
      <c r="G66" s="6">
        <v>2681828.7899999996</v>
      </c>
      <c r="H66" s="10">
        <v>0.9961582942648689</v>
      </c>
      <c r="I66" s="11">
        <v>0.46186831122279487</v>
      </c>
      <c r="J66" s="1"/>
      <c r="K66" s="1"/>
      <c r="L66" s="1"/>
      <c r="M66" s="1"/>
      <c r="N66" s="1"/>
      <c r="O66" s="1"/>
      <c r="P66" s="1"/>
      <c r="Q66" s="1"/>
      <c r="R66" s="1"/>
      <c r="S66" s="1"/>
      <c r="T66" s="1"/>
      <c r="U66" s="1"/>
      <c r="V66" s="1"/>
      <c r="W66" s="1"/>
      <c r="X66" s="1"/>
      <c r="Y66" s="1"/>
      <c r="Z66" s="1"/>
    </row>
    <row r="67" spans="2:26" ht="32" customHeight="1">
      <c r="B67" s="1">
        <v>2025</v>
      </c>
      <c r="C67" s="3" t="s">
        <v>158</v>
      </c>
      <c r="D67" s="3" t="s">
        <v>82</v>
      </c>
      <c r="E67" s="9">
        <v>950</v>
      </c>
      <c r="F67" s="9" t="s">
        <v>90</v>
      </c>
      <c r="G67" s="6">
        <v>2682778.7899999996</v>
      </c>
      <c r="H67" s="10">
        <v>0.9965111692817531</v>
      </c>
      <c r="I67" s="11">
        <v>0.12411701583401495</v>
      </c>
      <c r="J67" s="1"/>
      <c r="K67" s="1"/>
      <c r="L67" s="1"/>
      <c r="M67" s="1"/>
      <c r="N67" s="1"/>
      <c r="O67" s="1"/>
      <c r="P67" s="1"/>
      <c r="Q67" s="1"/>
      <c r="R67" s="1"/>
      <c r="S67" s="1"/>
      <c r="T67" s="1"/>
      <c r="U67" s="1"/>
      <c r="V67" s="1"/>
      <c r="W67" s="1"/>
      <c r="X67" s="1"/>
      <c r="Y67" s="1"/>
      <c r="Z67" s="1"/>
    </row>
    <row r="68" spans="2:26" ht="32" customHeight="1">
      <c r="B68" s="1">
        <v>2025</v>
      </c>
      <c r="C68" s="3" t="s">
        <v>159</v>
      </c>
      <c r="D68" s="3" t="s">
        <v>82</v>
      </c>
      <c r="E68" s="9">
        <v>869.3</v>
      </c>
      <c r="F68" s="9" t="s">
        <v>83</v>
      </c>
      <c r="G68" s="6">
        <v>2683648.0899999994</v>
      </c>
      <c r="H68" s="10">
        <v>0.99683406849457135</v>
      </c>
      <c r="I68" s="11">
        <v>0.18643785018886636</v>
      </c>
      <c r="J68" s="1"/>
      <c r="K68" s="1"/>
      <c r="L68" s="1"/>
      <c r="M68" s="1"/>
      <c r="N68" s="1"/>
      <c r="O68" s="1"/>
      <c r="P68" s="1"/>
      <c r="Q68" s="1"/>
      <c r="R68" s="1"/>
      <c r="S68" s="1"/>
      <c r="T68" s="1"/>
      <c r="U68" s="1"/>
      <c r="V68" s="1"/>
      <c r="W68" s="1"/>
      <c r="X68" s="1"/>
      <c r="Y68" s="1"/>
      <c r="Z68" s="1"/>
    </row>
    <row r="69" spans="2:26" ht="32" customHeight="1">
      <c r="B69" s="1">
        <v>2025</v>
      </c>
      <c r="C69" s="3" t="s">
        <v>160</v>
      </c>
      <c r="D69" s="3" t="s">
        <v>82</v>
      </c>
      <c r="E69" s="9">
        <v>811.7</v>
      </c>
      <c r="F69" s="9" t="s">
        <v>90</v>
      </c>
      <c r="G69" s="6">
        <v>2684459.7899999996</v>
      </c>
      <c r="H69" s="10">
        <v>0.99713557233794492</v>
      </c>
      <c r="I69" s="11">
        <v>0.10604819131838943</v>
      </c>
      <c r="J69" s="1"/>
      <c r="K69" s="1"/>
      <c r="L69" s="1"/>
      <c r="M69" s="1"/>
      <c r="N69" s="1"/>
      <c r="O69" s="1"/>
      <c r="P69" s="1"/>
      <c r="Q69" s="1"/>
      <c r="R69" s="1"/>
      <c r="S69" s="1"/>
      <c r="T69" s="1"/>
      <c r="U69" s="1"/>
      <c r="V69" s="1"/>
      <c r="W69" s="1"/>
      <c r="X69" s="1"/>
      <c r="Y69" s="1"/>
      <c r="Z69" s="1"/>
    </row>
    <row r="70" spans="2:26" ht="32" customHeight="1">
      <c r="B70" s="1">
        <v>2025</v>
      </c>
      <c r="C70" s="3" t="s">
        <v>161</v>
      </c>
      <c r="D70" s="3" t="s">
        <v>82</v>
      </c>
      <c r="E70" s="9">
        <v>764.06999999999994</v>
      </c>
      <c r="F70" s="9" t="s">
        <v>97</v>
      </c>
      <c r="G70" s="6">
        <v>2685223.8599999994</v>
      </c>
      <c r="H70" s="10">
        <v>0.99741938414231401</v>
      </c>
      <c r="I70" s="11">
        <v>0.51775793440943008</v>
      </c>
      <c r="J70" s="1"/>
      <c r="K70" s="1"/>
      <c r="L70" s="1"/>
      <c r="M70" s="1"/>
      <c r="N70" s="1"/>
      <c r="O70" s="1"/>
      <c r="P70" s="1"/>
      <c r="Q70" s="1"/>
      <c r="R70" s="1"/>
      <c r="S70" s="1"/>
      <c r="T70" s="1"/>
      <c r="U70" s="1"/>
      <c r="V70" s="1"/>
      <c r="W70" s="1"/>
      <c r="X70" s="1"/>
      <c r="Y70" s="1"/>
      <c r="Z70" s="1"/>
    </row>
    <row r="71" spans="2:26" ht="32" customHeight="1">
      <c r="B71" s="1">
        <v>2025</v>
      </c>
      <c r="C71" s="3" t="s">
        <v>162</v>
      </c>
      <c r="D71" s="3" t="s">
        <v>82</v>
      </c>
      <c r="E71" s="9">
        <v>632</v>
      </c>
      <c r="F71" s="9" t="s">
        <v>83</v>
      </c>
      <c r="G71" s="6">
        <v>2685855.8599999994</v>
      </c>
      <c r="H71" s="10">
        <v>0.99765413889038845</v>
      </c>
      <c r="I71" s="11">
        <v>0.13554437055028593</v>
      </c>
      <c r="J71" s="1"/>
      <c r="K71" s="1"/>
      <c r="L71" s="1"/>
      <c r="M71" s="1"/>
      <c r="N71" s="1"/>
      <c r="O71" s="1"/>
      <c r="P71" s="1"/>
      <c r="Q71" s="1"/>
      <c r="R71" s="1"/>
      <c r="S71" s="1"/>
      <c r="T71" s="1"/>
      <c r="U71" s="1"/>
      <c r="V71" s="1"/>
      <c r="W71" s="1"/>
      <c r="X71" s="1"/>
      <c r="Y71" s="1"/>
      <c r="Z71" s="1"/>
    </row>
    <row r="72" spans="2:26" ht="32" customHeight="1">
      <c r="B72" s="1">
        <v>2025</v>
      </c>
      <c r="C72" s="3" t="s">
        <v>163</v>
      </c>
      <c r="D72" s="3" t="s">
        <v>82</v>
      </c>
      <c r="E72" s="9">
        <v>624</v>
      </c>
      <c r="F72" s="9" t="s">
        <v>83</v>
      </c>
      <c r="G72" s="6">
        <v>2686479.8599999994</v>
      </c>
      <c r="H72" s="10">
        <v>0.99788592205937343</v>
      </c>
      <c r="I72" s="11">
        <v>0.13382861902433293</v>
      </c>
      <c r="J72" s="1"/>
      <c r="K72" s="1"/>
      <c r="L72" s="1"/>
      <c r="M72" s="1"/>
      <c r="N72" s="1"/>
      <c r="O72" s="1"/>
      <c r="P72" s="1"/>
      <c r="Q72" s="1"/>
      <c r="R72" s="1"/>
      <c r="S72" s="1"/>
      <c r="T72" s="1"/>
      <c r="U72" s="1"/>
      <c r="V72" s="1"/>
      <c r="W72" s="1"/>
      <c r="X72" s="1"/>
      <c r="Y72" s="1"/>
      <c r="Z72" s="1"/>
    </row>
    <row r="73" spans="2:26" ht="32" customHeight="1">
      <c r="B73" s="1">
        <v>2025</v>
      </c>
      <c r="C73" s="3" t="s">
        <v>164</v>
      </c>
      <c r="D73" s="3" t="s">
        <v>82</v>
      </c>
      <c r="E73" s="9">
        <v>550</v>
      </c>
      <c r="F73" s="9" t="s">
        <v>92</v>
      </c>
      <c r="G73" s="6">
        <v>2687029.8599999994</v>
      </c>
      <c r="H73" s="10">
        <v>0.99809021812178</v>
      </c>
      <c r="I73" s="11">
        <v>5.7662699449049254E-2</v>
      </c>
      <c r="J73" s="1"/>
      <c r="K73" s="1"/>
      <c r="L73" s="1"/>
      <c r="M73" s="1"/>
      <c r="N73" s="1"/>
      <c r="O73" s="1"/>
      <c r="P73" s="1"/>
      <c r="Q73" s="1"/>
      <c r="R73" s="1"/>
      <c r="S73" s="1"/>
      <c r="T73" s="1"/>
      <c r="U73" s="1"/>
      <c r="V73" s="1"/>
      <c r="W73" s="1"/>
      <c r="X73" s="1"/>
      <c r="Y73" s="1"/>
      <c r="Z73" s="1"/>
    </row>
    <row r="74" spans="2:26" ht="32" customHeight="1">
      <c r="B74" s="1">
        <v>2025</v>
      </c>
      <c r="C74" s="3" t="s">
        <v>165</v>
      </c>
      <c r="D74" s="3" t="s">
        <v>82</v>
      </c>
      <c r="E74" s="9">
        <v>502.5</v>
      </c>
      <c r="F74" s="9" t="s">
        <v>97</v>
      </c>
      <c r="G74" s="6">
        <v>2687532.3599999994</v>
      </c>
      <c r="H74" s="10">
        <v>0.99827687043334246</v>
      </c>
      <c r="I74" s="11">
        <v>0.17567853404124872</v>
      </c>
      <c r="J74" s="1"/>
      <c r="K74" s="1"/>
      <c r="L74" s="1"/>
      <c r="M74" s="1"/>
      <c r="N74" s="1"/>
      <c r="O74" s="1"/>
      <c r="P74" s="1"/>
      <c r="Q74" s="1"/>
      <c r="R74" s="1"/>
      <c r="S74" s="1"/>
      <c r="T74" s="1"/>
      <c r="U74" s="1"/>
      <c r="V74" s="1"/>
      <c r="W74" s="1"/>
      <c r="X74" s="1"/>
      <c r="Y74" s="1"/>
      <c r="Z74" s="1"/>
    </row>
    <row r="75" spans="2:26" ht="32" customHeight="1">
      <c r="B75" s="1">
        <v>2025</v>
      </c>
      <c r="C75" s="3" t="s">
        <v>166</v>
      </c>
      <c r="D75" s="3" t="s">
        <v>82</v>
      </c>
      <c r="E75" s="9">
        <v>483.99</v>
      </c>
      <c r="F75" s="9" t="s">
        <v>97</v>
      </c>
      <c r="G75" s="6">
        <v>2688016.3499999996</v>
      </c>
      <c r="H75" s="10">
        <v>0.99845664725378647</v>
      </c>
      <c r="I75" s="11">
        <v>0.25203780634313855</v>
      </c>
      <c r="J75" s="1"/>
      <c r="K75" s="1"/>
      <c r="L75" s="1"/>
      <c r="M75" s="1"/>
      <c r="N75" s="1"/>
      <c r="O75" s="1"/>
      <c r="P75" s="1"/>
      <c r="Q75" s="1"/>
      <c r="R75" s="1"/>
      <c r="S75" s="1"/>
      <c r="T75" s="1"/>
      <c r="U75" s="1"/>
      <c r="V75" s="1"/>
      <c r="W75" s="1"/>
      <c r="X75" s="1"/>
      <c r="Y75" s="1"/>
      <c r="Z75" s="1"/>
    </row>
    <row r="76" spans="2:26" ht="32" customHeight="1">
      <c r="B76" s="1">
        <v>2025</v>
      </c>
      <c r="C76" s="3" t="s">
        <v>167</v>
      </c>
      <c r="D76" s="3" t="s">
        <v>82</v>
      </c>
      <c r="E76" s="9">
        <v>305.63</v>
      </c>
      <c r="F76" s="9" t="s">
        <v>83</v>
      </c>
      <c r="G76" s="6">
        <v>2688321.9799999995</v>
      </c>
      <c r="H76" s="10">
        <v>0.99857017271842885</v>
      </c>
      <c r="I76" s="11">
        <v>6.5548142359626402E-2</v>
      </c>
      <c r="J76" s="1"/>
      <c r="K76" s="1"/>
      <c r="L76" s="1"/>
      <c r="M76" s="1"/>
      <c r="N76" s="1"/>
      <c r="O76" s="1"/>
      <c r="P76" s="1"/>
      <c r="Q76" s="1"/>
      <c r="R76" s="1"/>
      <c r="S76" s="1"/>
      <c r="T76" s="1"/>
      <c r="U76" s="1"/>
      <c r="V76" s="1"/>
      <c r="W76" s="1"/>
      <c r="X76" s="1"/>
      <c r="Y76" s="1"/>
      <c r="Z76" s="1"/>
    </row>
    <row r="77" spans="2:26" ht="32" customHeight="1">
      <c r="B77" s="1">
        <v>2025</v>
      </c>
      <c r="C77" s="3" t="s">
        <v>168</v>
      </c>
      <c r="D77" s="3" t="s">
        <v>82</v>
      </c>
      <c r="E77" s="9">
        <v>297.32</v>
      </c>
      <c r="F77" s="9" t="s">
        <v>95</v>
      </c>
      <c r="G77" s="6">
        <v>2688619.2999999993</v>
      </c>
      <c r="H77" s="10">
        <v>0.99868061145529197</v>
      </c>
      <c r="I77" s="11">
        <v>0.16285805163419759</v>
      </c>
      <c r="J77" s="1"/>
      <c r="K77" s="1"/>
      <c r="L77" s="1"/>
      <c r="M77" s="1"/>
      <c r="N77" s="1"/>
      <c r="O77" s="1"/>
      <c r="P77" s="1"/>
      <c r="Q77" s="1"/>
      <c r="R77" s="1"/>
      <c r="S77" s="1"/>
      <c r="T77" s="1"/>
      <c r="U77" s="1"/>
      <c r="V77" s="1"/>
      <c r="W77" s="1"/>
      <c r="X77" s="1"/>
      <c r="Y77" s="1"/>
      <c r="Z77" s="1"/>
    </row>
    <row r="78" spans="2:26" ht="32" customHeight="1">
      <c r="B78" s="1">
        <v>2025</v>
      </c>
      <c r="C78" s="3" t="s">
        <v>169</v>
      </c>
      <c r="D78" s="3" t="s">
        <v>82</v>
      </c>
      <c r="E78" s="9">
        <v>256.36</v>
      </c>
      <c r="F78" s="9" t="s">
        <v>95</v>
      </c>
      <c r="G78" s="6">
        <v>2688875.6599999992</v>
      </c>
      <c r="H78" s="10">
        <v>0.99877583570721651</v>
      </c>
      <c r="I78" s="11">
        <v>0.14042207088975814</v>
      </c>
      <c r="J78" s="1"/>
      <c r="K78" s="1"/>
      <c r="L78" s="1"/>
      <c r="M78" s="1"/>
      <c r="N78" s="1"/>
      <c r="O78" s="1"/>
      <c r="P78" s="1"/>
      <c r="Q78" s="1"/>
      <c r="R78" s="1"/>
      <c r="S78" s="1"/>
      <c r="T78" s="1"/>
      <c r="U78" s="1"/>
      <c r="V78" s="1"/>
      <c r="W78" s="1"/>
      <c r="X78" s="1"/>
      <c r="Y78" s="1"/>
      <c r="Z78" s="1"/>
    </row>
    <row r="79" spans="2:26" ht="32" customHeight="1">
      <c r="B79" s="1">
        <v>2025</v>
      </c>
      <c r="C79" s="3" t="s">
        <v>170</v>
      </c>
      <c r="D79" s="3" t="s">
        <v>82</v>
      </c>
      <c r="E79" s="9">
        <v>240</v>
      </c>
      <c r="F79" s="9" t="s">
        <v>117</v>
      </c>
      <c r="G79" s="6">
        <v>2689115.6599999992</v>
      </c>
      <c r="H79" s="10">
        <v>0.99886498307990312</v>
      </c>
      <c r="I79" s="11">
        <v>0</v>
      </c>
      <c r="J79" s="1"/>
      <c r="K79" s="1"/>
      <c r="L79" s="1"/>
      <c r="M79" s="1"/>
      <c r="N79" s="1"/>
      <c r="O79" s="1"/>
      <c r="P79" s="1"/>
      <c r="Q79" s="1"/>
      <c r="R79" s="1"/>
      <c r="S79" s="1"/>
      <c r="T79" s="1"/>
      <c r="U79" s="1"/>
      <c r="V79" s="1"/>
      <c r="W79" s="1"/>
      <c r="X79" s="1"/>
      <c r="Y79" s="1"/>
      <c r="Z79" s="1"/>
    </row>
    <row r="80" spans="2:26" ht="32" customHeight="1">
      <c r="B80" s="1">
        <v>2025</v>
      </c>
      <c r="C80" s="3" t="s">
        <v>171</v>
      </c>
      <c r="D80" s="3" t="s">
        <v>82</v>
      </c>
      <c r="E80" s="9">
        <v>231.4</v>
      </c>
      <c r="F80" s="9" t="s">
        <v>97</v>
      </c>
      <c r="G80" s="6">
        <v>2689347.0599999991</v>
      </c>
      <c r="H80" s="10">
        <v>0.99895093600506824</v>
      </c>
      <c r="I80" s="11">
        <v>0.10329518318240583</v>
      </c>
      <c r="J80" s="1"/>
      <c r="K80" s="1"/>
      <c r="L80" s="1"/>
      <c r="M80" s="1"/>
      <c r="N80" s="1"/>
      <c r="O80" s="1"/>
      <c r="P80" s="1"/>
      <c r="Q80" s="1"/>
      <c r="R80" s="1"/>
      <c r="S80" s="1"/>
      <c r="T80" s="1"/>
      <c r="U80" s="1"/>
      <c r="V80" s="1"/>
      <c r="W80" s="1"/>
      <c r="X80" s="1"/>
      <c r="Y80" s="1"/>
      <c r="Z80" s="1"/>
    </row>
    <row r="81" spans="2:26" ht="32" customHeight="1">
      <c r="B81" s="1">
        <v>2025</v>
      </c>
      <c r="C81" s="3" t="s">
        <v>172</v>
      </c>
      <c r="D81" s="3" t="s">
        <v>82</v>
      </c>
      <c r="E81" s="9">
        <v>438</v>
      </c>
      <c r="F81" s="9" t="s">
        <v>117</v>
      </c>
      <c r="G81" s="6">
        <v>2689785.0599999991</v>
      </c>
      <c r="H81" s="10">
        <v>0.99911362996022124</v>
      </c>
      <c r="I81" s="11">
        <v>0</v>
      </c>
      <c r="J81" s="1"/>
      <c r="K81" s="1"/>
      <c r="L81" s="1"/>
      <c r="M81" s="1"/>
      <c r="N81" s="1"/>
      <c r="O81" s="1"/>
      <c r="P81" s="1"/>
      <c r="Q81" s="1"/>
      <c r="R81" s="1"/>
      <c r="S81" s="1"/>
      <c r="T81" s="1"/>
      <c r="U81" s="1"/>
      <c r="V81" s="1"/>
      <c r="W81" s="1"/>
      <c r="X81" s="1"/>
      <c r="Y81" s="1"/>
      <c r="Z81" s="1"/>
    </row>
    <row r="82" spans="2:26" ht="32" customHeight="1">
      <c r="B82" s="1">
        <v>2025</v>
      </c>
      <c r="C82" s="3" t="s">
        <v>173</v>
      </c>
      <c r="D82" s="3" t="s">
        <v>82</v>
      </c>
      <c r="E82" s="9">
        <v>438</v>
      </c>
      <c r="F82" s="9" t="s">
        <v>117</v>
      </c>
      <c r="G82" s="6">
        <v>2690223.0599999991</v>
      </c>
      <c r="H82" s="10">
        <v>0.99927632391537413</v>
      </c>
      <c r="I82" s="11">
        <v>0</v>
      </c>
      <c r="J82" s="1"/>
      <c r="K82" s="1"/>
      <c r="L82" s="1"/>
      <c r="M82" s="1"/>
      <c r="N82" s="1"/>
      <c r="O82" s="1"/>
      <c r="P82" s="1"/>
      <c r="Q82" s="1"/>
      <c r="R82" s="1"/>
      <c r="S82" s="1"/>
      <c r="T82" s="1"/>
      <c r="U82" s="1"/>
      <c r="V82" s="1"/>
      <c r="W82" s="1"/>
      <c r="X82" s="1"/>
      <c r="Y82" s="1"/>
      <c r="Z82" s="1"/>
    </row>
    <row r="83" spans="2:26" ht="32" customHeight="1">
      <c r="B83" s="1">
        <v>2025</v>
      </c>
      <c r="C83" s="3" t="s">
        <v>174</v>
      </c>
      <c r="D83" s="3" t="s">
        <v>82</v>
      </c>
      <c r="E83" s="9">
        <v>217</v>
      </c>
      <c r="F83" s="9" t="s">
        <v>117</v>
      </c>
      <c r="G83" s="6">
        <v>2690440.0599999991</v>
      </c>
      <c r="H83" s="10">
        <v>0.9993569279981781</v>
      </c>
      <c r="I83" s="11">
        <v>0</v>
      </c>
      <c r="J83" s="1"/>
      <c r="K83" s="1"/>
      <c r="L83" s="1"/>
      <c r="M83" s="1"/>
      <c r="N83" s="1"/>
      <c r="O83" s="1"/>
      <c r="P83" s="1"/>
      <c r="Q83" s="1"/>
      <c r="R83" s="1"/>
      <c r="S83" s="1"/>
      <c r="T83" s="1"/>
      <c r="U83" s="1"/>
      <c r="V83" s="1"/>
      <c r="W83" s="1"/>
      <c r="X83" s="1"/>
      <c r="Y83" s="1"/>
      <c r="Z83" s="1"/>
    </row>
    <row r="84" spans="2:26" ht="32" customHeight="1">
      <c r="B84" s="1">
        <v>2025</v>
      </c>
      <c r="C84" s="3" t="s">
        <v>175</v>
      </c>
      <c r="D84" s="3" t="s">
        <v>82</v>
      </c>
      <c r="E84" s="9">
        <v>185</v>
      </c>
      <c r="F84" s="9" t="s">
        <v>83</v>
      </c>
      <c r="G84" s="6">
        <v>2690625.0599999991</v>
      </c>
      <c r="H84" s="10">
        <v>0.999425645764624</v>
      </c>
      <c r="I84" s="11">
        <v>5.2496737010155517E-2</v>
      </c>
      <c r="J84" s="1"/>
      <c r="K84" s="1"/>
      <c r="L84" s="1"/>
      <c r="M84" s="1"/>
      <c r="N84" s="1"/>
      <c r="O84" s="1"/>
      <c r="P84" s="1"/>
      <c r="Q84" s="1"/>
      <c r="R84" s="1"/>
      <c r="S84" s="1"/>
      <c r="T84" s="1"/>
      <c r="U84" s="1"/>
      <c r="V84" s="1"/>
      <c r="W84" s="1"/>
      <c r="X84" s="1"/>
      <c r="Y84" s="1"/>
      <c r="Z84" s="1"/>
    </row>
    <row r="85" spans="2:26" ht="32" customHeight="1">
      <c r="B85" s="1">
        <v>2025</v>
      </c>
      <c r="C85" s="3" t="s">
        <v>176</v>
      </c>
      <c r="D85" s="3" t="s">
        <v>82</v>
      </c>
      <c r="E85" s="9">
        <v>175</v>
      </c>
      <c r="F85" s="9" t="s">
        <v>90</v>
      </c>
      <c r="G85" s="6">
        <v>2690800.0599999991</v>
      </c>
      <c r="H85" s="10">
        <v>0.99949064905720797</v>
      </c>
      <c r="I85" s="11">
        <v>1.6927408149967408E-2</v>
      </c>
      <c r="J85" s="1"/>
      <c r="K85" s="1"/>
      <c r="L85" s="1"/>
      <c r="M85" s="1"/>
      <c r="N85" s="1"/>
      <c r="O85" s="1"/>
      <c r="P85" s="1"/>
      <c r="Q85" s="1"/>
      <c r="R85" s="1"/>
      <c r="S85" s="1"/>
      <c r="T85" s="1"/>
      <c r="U85" s="1"/>
      <c r="V85" s="1"/>
      <c r="W85" s="1"/>
      <c r="X85" s="1"/>
      <c r="Y85" s="1"/>
      <c r="Z85" s="1"/>
    </row>
    <row r="86" spans="2:26" ht="32" customHeight="1">
      <c r="B86" s="1">
        <v>2025</v>
      </c>
      <c r="C86" s="3" t="s">
        <v>177</v>
      </c>
      <c r="D86" s="3" t="s">
        <v>82</v>
      </c>
      <c r="E86" s="9">
        <v>168.3</v>
      </c>
      <c r="F86" s="9" t="s">
        <v>90</v>
      </c>
      <c r="G86" s="6">
        <v>2690968.3599999989</v>
      </c>
      <c r="H86" s="10">
        <v>0.99955316365230429</v>
      </c>
      <c r="I86" s="11">
        <v>2.1988309226173387E-2</v>
      </c>
      <c r="J86" s="1"/>
      <c r="K86" s="1"/>
      <c r="L86" s="1"/>
      <c r="M86" s="1"/>
      <c r="N86" s="1"/>
      <c r="O86" s="1"/>
      <c r="P86" s="1"/>
      <c r="Q86" s="1"/>
      <c r="R86" s="1"/>
      <c r="S86" s="1"/>
      <c r="T86" s="1"/>
      <c r="U86" s="1"/>
      <c r="V86" s="1"/>
      <c r="W86" s="1"/>
      <c r="X86" s="1"/>
      <c r="Y86" s="1"/>
      <c r="Z86" s="1"/>
    </row>
    <row r="87" spans="2:26" ht="32" customHeight="1">
      <c r="B87" s="1">
        <v>2025</v>
      </c>
      <c r="C87" s="3" t="s">
        <v>178</v>
      </c>
      <c r="D87" s="3" t="s">
        <v>82</v>
      </c>
      <c r="E87" s="9">
        <v>153.46</v>
      </c>
      <c r="F87" s="9" t="s">
        <v>95</v>
      </c>
      <c r="G87" s="6">
        <v>2691121.8199999989</v>
      </c>
      <c r="H87" s="10">
        <v>0.99961016596818952</v>
      </c>
      <c r="I87" s="11">
        <v>8.4058242310587783E-2</v>
      </c>
      <c r="J87" s="1"/>
      <c r="K87" s="1"/>
      <c r="L87" s="1"/>
      <c r="M87" s="1"/>
      <c r="N87" s="1"/>
      <c r="O87" s="1"/>
      <c r="P87" s="1"/>
      <c r="Q87" s="1"/>
      <c r="R87" s="1"/>
      <c r="S87" s="1"/>
      <c r="T87" s="1"/>
      <c r="U87" s="1"/>
      <c r="V87" s="1"/>
      <c r="W87" s="1"/>
      <c r="X87" s="1"/>
      <c r="Y87" s="1"/>
      <c r="Z87" s="1"/>
    </row>
    <row r="88" spans="2:26" ht="32" customHeight="1">
      <c r="B88" s="1">
        <v>2025</v>
      </c>
      <c r="C88" s="3" t="s">
        <v>179</v>
      </c>
      <c r="D88" s="3" t="s">
        <v>82</v>
      </c>
      <c r="E88" s="9">
        <v>147.5</v>
      </c>
      <c r="F88" s="9" t="s">
        <v>117</v>
      </c>
      <c r="G88" s="6">
        <v>2691269.3199999989</v>
      </c>
      <c r="H88" s="10">
        <v>0.99966495445765313</v>
      </c>
      <c r="I88" s="11">
        <v>0</v>
      </c>
      <c r="J88" s="1"/>
      <c r="K88" s="1"/>
      <c r="L88" s="1"/>
      <c r="M88" s="1"/>
      <c r="N88" s="1"/>
      <c r="O88" s="1"/>
      <c r="P88" s="1"/>
      <c r="Q88" s="1"/>
      <c r="R88" s="1"/>
      <c r="S88" s="1"/>
      <c r="T88" s="1"/>
      <c r="U88" s="1"/>
      <c r="V88" s="1"/>
      <c r="W88" s="1"/>
      <c r="X88" s="1"/>
      <c r="Y88" s="1"/>
      <c r="Z88" s="1"/>
    </row>
    <row r="89" spans="2:26" ht="32" customHeight="1">
      <c r="B89" s="1">
        <v>2025</v>
      </c>
      <c r="C89" s="3" t="s">
        <v>180</v>
      </c>
      <c r="D89" s="3" t="s">
        <v>82</v>
      </c>
      <c r="E89" s="9">
        <v>145</v>
      </c>
      <c r="F89" s="9" t="s">
        <v>97</v>
      </c>
      <c r="G89" s="6">
        <v>2691414.3199999989</v>
      </c>
      <c r="H89" s="10">
        <v>0.99971881432865128</v>
      </c>
      <c r="I89" s="11">
        <v>7.9424248240813428E-2</v>
      </c>
      <c r="J89" s="1"/>
      <c r="K89" s="1"/>
      <c r="L89" s="1"/>
      <c r="M89" s="1"/>
      <c r="N89" s="1"/>
      <c r="O89" s="1"/>
      <c r="P89" s="1"/>
      <c r="Q89" s="1"/>
      <c r="R89" s="1"/>
      <c r="S89" s="1"/>
      <c r="T89" s="1"/>
      <c r="U89" s="1"/>
      <c r="V89" s="1"/>
      <c r="W89" s="1"/>
      <c r="X89" s="1"/>
      <c r="Y89" s="1"/>
      <c r="Z89" s="1"/>
    </row>
    <row r="90" spans="2:26" ht="32" customHeight="1">
      <c r="B90" s="1">
        <v>2025</v>
      </c>
      <c r="C90" s="3" t="s">
        <v>181</v>
      </c>
      <c r="D90" s="3" t="s">
        <v>82</v>
      </c>
      <c r="E90" s="9">
        <v>144.36000000000001</v>
      </c>
      <c r="F90" s="9" t="s">
        <v>97</v>
      </c>
      <c r="G90" s="6">
        <v>2691558.6799999988</v>
      </c>
      <c r="H90" s="10">
        <v>0.99977243647332215</v>
      </c>
      <c r="I90" s="11">
        <v>0.11584953311815589</v>
      </c>
      <c r="J90" s="1"/>
      <c r="K90" s="1"/>
      <c r="L90" s="1"/>
      <c r="M90" s="1"/>
      <c r="N90" s="1"/>
      <c r="O90" s="1"/>
      <c r="P90" s="1"/>
      <c r="Q90" s="1"/>
      <c r="R90" s="1"/>
      <c r="S90" s="1"/>
      <c r="T90" s="1"/>
      <c r="U90" s="1"/>
      <c r="V90" s="1"/>
      <c r="W90" s="1"/>
      <c r="X90" s="1"/>
      <c r="Y90" s="1"/>
      <c r="Z90" s="1"/>
    </row>
    <row r="91" spans="2:26" ht="32" customHeight="1">
      <c r="B91" s="1">
        <v>2025</v>
      </c>
      <c r="C91" s="3" t="s">
        <v>182</v>
      </c>
      <c r="D91" s="3" t="s">
        <v>82</v>
      </c>
      <c r="E91" s="9">
        <v>103.84</v>
      </c>
      <c r="F91" s="9" t="s">
        <v>117</v>
      </c>
      <c r="G91" s="6">
        <v>2691662.5199999986</v>
      </c>
      <c r="H91" s="10">
        <v>0.99981100756990449</v>
      </c>
      <c r="I91" s="11">
        <v>0</v>
      </c>
      <c r="J91" s="1"/>
      <c r="K91" s="1"/>
      <c r="L91" s="1"/>
      <c r="M91" s="1"/>
      <c r="N91" s="1"/>
      <c r="O91" s="1"/>
      <c r="P91" s="1"/>
      <c r="Q91" s="1"/>
      <c r="R91" s="1"/>
      <c r="S91" s="1"/>
      <c r="T91" s="1"/>
      <c r="U91" s="1"/>
      <c r="V91" s="1"/>
      <c r="W91" s="1"/>
      <c r="X91" s="1"/>
      <c r="Y91" s="1"/>
      <c r="Z91" s="1"/>
    </row>
    <row r="92" spans="2:26" ht="32" customHeight="1">
      <c r="B92" s="1">
        <v>2025</v>
      </c>
      <c r="C92" s="3" t="s">
        <v>123</v>
      </c>
      <c r="D92" s="3" t="s">
        <v>82</v>
      </c>
      <c r="E92" s="9">
        <v>100</v>
      </c>
      <c r="F92" s="9" t="s">
        <v>90</v>
      </c>
      <c r="G92" s="6">
        <v>2691762.5199999986</v>
      </c>
      <c r="H92" s="10">
        <v>0.99984815230852386</v>
      </c>
      <c r="I92" s="11">
        <v>1.3064949035159468E-2</v>
      </c>
      <c r="J92" s="1"/>
      <c r="K92" s="1"/>
      <c r="L92" s="1"/>
      <c r="M92" s="1"/>
      <c r="N92" s="1"/>
      <c r="O92" s="1"/>
      <c r="P92" s="1"/>
      <c r="Q92" s="1"/>
      <c r="R92" s="1"/>
      <c r="S92" s="1"/>
      <c r="T92" s="1"/>
      <c r="U92" s="1"/>
      <c r="V92" s="1"/>
      <c r="W92" s="1"/>
      <c r="X92" s="1"/>
      <c r="Y92" s="1"/>
      <c r="Z92" s="1"/>
    </row>
    <row r="93" spans="2:26" ht="32" customHeight="1">
      <c r="B93" s="1">
        <v>2025</v>
      </c>
      <c r="C93" s="3" t="s">
        <v>183</v>
      </c>
      <c r="D93" s="3" t="s">
        <v>82</v>
      </c>
      <c r="E93" s="9">
        <v>87.5</v>
      </c>
      <c r="F93" s="9" t="s">
        <v>90</v>
      </c>
      <c r="G93" s="6">
        <v>2691850.0199999986</v>
      </c>
      <c r="H93" s="10">
        <v>0.99988065395481585</v>
      </c>
      <c r="I93" s="11">
        <v>8.463704074983704E-3</v>
      </c>
      <c r="J93" s="1"/>
      <c r="K93" s="1"/>
      <c r="L93" s="1"/>
      <c r="M93" s="1"/>
      <c r="N93" s="1"/>
      <c r="O93" s="1"/>
      <c r="P93" s="1"/>
      <c r="Q93" s="1"/>
      <c r="R93" s="1"/>
      <c r="S93" s="1"/>
      <c r="T93" s="1"/>
      <c r="U93" s="1"/>
      <c r="V93" s="1"/>
      <c r="W93" s="1"/>
      <c r="X93" s="1"/>
      <c r="Y93" s="1"/>
      <c r="Z93" s="1"/>
    </row>
    <row r="94" spans="2:26" ht="32" customHeight="1">
      <c r="B94" s="1">
        <v>2025</v>
      </c>
      <c r="C94" s="3" t="s">
        <v>184</v>
      </c>
      <c r="D94" s="3" t="s">
        <v>82</v>
      </c>
      <c r="E94" s="9">
        <v>85.12</v>
      </c>
      <c r="F94" s="9" t="s">
        <v>97</v>
      </c>
      <c r="G94" s="6">
        <v>2691935.1399999987</v>
      </c>
      <c r="H94" s="10">
        <v>0.99991227155632867</v>
      </c>
      <c r="I94" s="11">
        <v>6.8309173309901841E-2</v>
      </c>
      <c r="J94" s="1"/>
      <c r="K94" s="1"/>
      <c r="L94" s="1"/>
      <c r="M94" s="1"/>
      <c r="N94" s="1"/>
      <c r="O94" s="1"/>
      <c r="P94" s="1"/>
      <c r="Q94" s="1"/>
      <c r="R94" s="1"/>
      <c r="S94" s="1"/>
      <c r="T94" s="1"/>
      <c r="U94" s="1"/>
      <c r="V94" s="1"/>
      <c r="W94" s="1"/>
      <c r="X94" s="1"/>
      <c r="Y94" s="1"/>
      <c r="Z94" s="1"/>
    </row>
    <row r="95" spans="2:26" ht="32" customHeight="1">
      <c r="B95" s="1">
        <v>2025</v>
      </c>
      <c r="C95" s="3" t="s">
        <v>185</v>
      </c>
      <c r="D95" s="3" t="s">
        <v>82</v>
      </c>
      <c r="E95" s="9">
        <v>62.46</v>
      </c>
      <c r="F95" s="9" t="s">
        <v>97</v>
      </c>
      <c r="G95" s="6">
        <v>2691997.5999999987</v>
      </c>
      <c r="H95" s="10">
        <v>0.99993547216007028</v>
      </c>
      <c r="I95" s="11">
        <v>3.421267962152557E-2</v>
      </c>
      <c r="J95" s="1"/>
      <c r="K95" s="1"/>
      <c r="L95" s="1"/>
      <c r="M95" s="1"/>
      <c r="N95" s="1"/>
      <c r="O95" s="1"/>
      <c r="P95" s="1"/>
      <c r="Q95" s="1"/>
      <c r="R95" s="1"/>
      <c r="S95" s="1"/>
      <c r="T95" s="1"/>
      <c r="U95" s="1"/>
      <c r="V95" s="1"/>
      <c r="W95" s="1"/>
      <c r="X95" s="1"/>
      <c r="Y95" s="1"/>
      <c r="Z95" s="1"/>
    </row>
    <row r="96" spans="2:26" ht="32" customHeight="1">
      <c r="B96" s="1">
        <v>2025</v>
      </c>
      <c r="C96" s="3" t="s">
        <v>186</v>
      </c>
      <c r="D96" s="3" t="s">
        <v>82</v>
      </c>
      <c r="E96" s="9">
        <v>47.01</v>
      </c>
      <c r="F96" s="9" t="s">
        <v>97</v>
      </c>
      <c r="G96" s="6">
        <v>2692044.6099999985</v>
      </c>
      <c r="H96" s="10">
        <v>0.99995293390169526</v>
      </c>
      <c r="I96" s="11">
        <v>2.4447447065707246E-2</v>
      </c>
      <c r="J96" s="1"/>
      <c r="K96" s="1"/>
      <c r="L96" s="1"/>
      <c r="M96" s="1"/>
      <c r="N96" s="1"/>
      <c r="O96" s="1"/>
      <c r="P96" s="1"/>
      <c r="Q96" s="1"/>
      <c r="R96" s="1"/>
      <c r="S96" s="1"/>
      <c r="T96" s="1"/>
      <c r="U96" s="1"/>
      <c r="V96" s="1"/>
      <c r="W96" s="1"/>
      <c r="X96" s="1"/>
      <c r="Y96" s="1"/>
      <c r="Z96" s="1"/>
    </row>
    <row r="97" spans="2:26" ht="32" customHeight="1">
      <c r="B97" s="1">
        <v>2025</v>
      </c>
      <c r="C97" s="3" t="s">
        <v>187</v>
      </c>
      <c r="D97" s="3" t="s">
        <v>82</v>
      </c>
      <c r="E97" s="9">
        <v>46.27</v>
      </c>
      <c r="F97" s="9" t="s">
        <v>97</v>
      </c>
      <c r="G97" s="6">
        <v>2692090.8799999985</v>
      </c>
      <c r="H97" s="10">
        <v>0.99997012077225444</v>
      </c>
      <c r="I97" s="11">
        <v>2.534455149036164E-2</v>
      </c>
      <c r="J97" s="1"/>
      <c r="K97" s="1"/>
      <c r="L97" s="1"/>
      <c r="M97" s="1"/>
      <c r="N97" s="1"/>
      <c r="O97" s="1"/>
      <c r="P97" s="1"/>
      <c r="Q97" s="1"/>
      <c r="R97" s="1"/>
      <c r="S97" s="1"/>
      <c r="T97" s="1"/>
      <c r="U97" s="1"/>
      <c r="V97" s="1"/>
      <c r="W97" s="1"/>
      <c r="X97" s="1"/>
      <c r="Y97" s="1"/>
      <c r="Z97" s="1"/>
    </row>
    <row r="98" spans="2:26" ht="32" customHeight="1">
      <c r="B98" s="1">
        <v>2025</v>
      </c>
      <c r="C98" s="3" t="s">
        <v>188</v>
      </c>
      <c r="D98" s="3" t="s">
        <v>82</v>
      </c>
      <c r="E98" s="9">
        <v>34.200000000000003</v>
      </c>
      <c r="F98" s="9" t="s">
        <v>117</v>
      </c>
      <c r="G98" s="6">
        <v>2692125.0799999987</v>
      </c>
      <c r="H98" s="10">
        <v>0.99998282427286234</v>
      </c>
      <c r="I98" s="11">
        <v>0</v>
      </c>
      <c r="J98" s="1"/>
      <c r="K98" s="1"/>
      <c r="L98" s="1"/>
      <c r="M98" s="1"/>
      <c r="N98" s="1"/>
      <c r="O98" s="1"/>
      <c r="P98" s="1"/>
      <c r="Q98" s="1"/>
      <c r="R98" s="1"/>
      <c r="S98" s="1"/>
      <c r="T98" s="1"/>
      <c r="U98" s="1"/>
      <c r="V98" s="1"/>
      <c r="W98" s="1"/>
      <c r="X98" s="1"/>
      <c r="Y98" s="1"/>
      <c r="Z98" s="1"/>
    </row>
    <row r="99" spans="2:26" ht="32" customHeight="1">
      <c r="B99" s="1">
        <v>2025</v>
      </c>
      <c r="C99" s="3" t="s">
        <v>189</v>
      </c>
      <c r="D99" s="3" t="s">
        <v>82</v>
      </c>
      <c r="E99" s="9">
        <v>32.03</v>
      </c>
      <c r="F99" s="9" t="s">
        <v>95</v>
      </c>
      <c r="G99" s="6">
        <v>2692157.1099999985</v>
      </c>
      <c r="H99" s="10">
        <v>0.99999472173264203</v>
      </c>
      <c r="I99" s="11">
        <v>1.7544542559677617E-2</v>
      </c>
      <c r="J99" s="1"/>
      <c r="K99" s="1"/>
      <c r="L99" s="1"/>
      <c r="M99" s="1"/>
      <c r="N99" s="1"/>
      <c r="O99" s="1"/>
      <c r="P99" s="1"/>
      <c r="Q99" s="1"/>
      <c r="R99" s="1"/>
      <c r="S99" s="1"/>
      <c r="T99" s="1"/>
      <c r="U99" s="1"/>
      <c r="V99" s="1"/>
      <c r="W99" s="1"/>
      <c r="X99" s="1"/>
      <c r="Y99" s="1"/>
      <c r="Z99" s="1"/>
    </row>
    <row r="100" spans="2:26" ht="32" customHeight="1">
      <c r="B100" s="1">
        <v>2025</v>
      </c>
      <c r="C100" s="3" t="s">
        <v>190</v>
      </c>
      <c r="D100" s="3" t="s">
        <v>82</v>
      </c>
      <c r="E100" s="9">
        <v>31.95</v>
      </c>
      <c r="F100" s="9" t="s">
        <v>97</v>
      </c>
      <c r="G100" s="6">
        <v>2692189.0599999987</v>
      </c>
      <c r="H100" s="10">
        <v>1.000006589476631</v>
      </c>
      <c r="I100" s="11">
        <v>1.7500722284786132E-2</v>
      </c>
      <c r="J100" s="1"/>
      <c r="K100" s="1"/>
      <c r="L100" s="1"/>
      <c r="M100" s="1"/>
      <c r="N100" s="1"/>
      <c r="O100" s="1"/>
      <c r="P100" s="1"/>
      <c r="Q100" s="1"/>
      <c r="R100" s="1"/>
      <c r="S100" s="1"/>
      <c r="T100" s="1"/>
      <c r="U100" s="1"/>
      <c r="V100" s="1"/>
      <c r="W100" s="1"/>
      <c r="X100" s="1"/>
      <c r="Y100" s="1"/>
      <c r="Z100" s="1"/>
    </row>
    <row r="101" spans="2:26" ht="32" customHeight="1">
      <c r="B101" s="1">
        <v>2025</v>
      </c>
      <c r="C101" s="3" t="s">
        <v>191</v>
      </c>
      <c r="D101" s="3" t="s">
        <v>82</v>
      </c>
      <c r="E101" s="9">
        <v>29.99</v>
      </c>
      <c r="F101" s="9" t="s">
        <v>97</v>
      </c>
      <c r="G101" s="6">
        <v>2692219.0499999989</v>
      </c>
      <c r="H101" s="10">
        <v>1.0000177291837431</v>
      </c>
      <c r="I101" s="11">
        <v>1.6427125549944792E-2</v>
      </c>
      <c r="J101" s="1"/>
      <c r="K101" s="1"/>
      <c r="L101" s="1"/>
      <c r="M101" s="1"/>
      <c r="N101" s="1"/>
      <c r="O101" s="1"/>
      <c r="P101" s="1"/>
      <c r="Q101" s="1"/>
      <c r="R101" s="1"/>
      <c r="S101" s="1"/>
      <c r="T101" s="1"/>
      <c r="U101" s="1"/>
      <c r="V101" s="1"/>
      <c r="W101" s="1"/>
      <c r="X101" s="1"/>
      <c r="Y101" s="1"/>
      <c r="Z101" s="1"/>
    </row>
    <row r="102" spans="2:26" ht="32" customHeight="1">
      <c r="B102" s="1">
        <v>2025</v>
      </c>
      <c r="C102" s="3" t="s">
        <v>192</v>
      </c>
      <c r="D102" s="3" t="s">
        <v>82</v>
      </c>
      <c r="E102" s="9">
        <v>29.19</v>
      </c>
      <c r="F102" s="9" t="s">
        <v>97</v>
      </c>
      <c r="G102" s="6">
        <v>2692248.2399999988</v>
      </c>
      <c r="H102" s="10">
        <v>1.000028571732946</v>
      </c>
      <c r="I102" s="11">
        <v>1.598892280102996E-2</v>
      </c>
      <c r="J102" s="1"/>
      <c r="K102" s="1"/>
      <c r="L102" s="1"/>
      <c r="M102" s="1"/>
      <c r="N102" s="1"/>
      <c r="O102" s="1"/>
      <c r="P102" s="1"/>
      <c r="Q102" s="1"/>
      <c r="R102" s="1"/>
      <c r="S102" s="1"/>
      <c r="T102" s="1"/>
      <c r="U102" s="1"/>
      <c r="V102" s="1"/>
      <c r="W102" s="1"/>
      <c r="X102" s="1"/>
      <c r="Y102" s="1"/>
      <c r="Z102" s="1"/>
    </row>
    <row r="103" spans="2:26" ht="32" customHeight="1">
      <c r="B103" s="1">
        <v>2025</v>
      </c>
      <c r="C103" s="3" t="s">
        <v>193</v>
      </c>
      <c r="D103" s="3" t="s">
        <v>82</v>
      </c>
      <c r="E103" s="9">
        <v>24.71</v>
      </c>
      <c r="F103" s="9" t="s">
        <v>97</v>
      </c>
      <c r="G103" s="6">
        <v>2692272.9499999988</v>
      </c>
      <c r="H103" s="10">
        <v>1.0000377501978588</v>
      </c>
      <c r="I103" s="11">
        <v>1.9829883370390912E-2</v>
      </c>
      <c r="J103" s="1"/>
      <c r="K103" s="1"/>
      <c r="L103" s="1"/>
      <c r="M103" s="1"/>
      <c r="N103" s="1"/>
      <c r="O103" s="1"/>
      <c r="P103" s="1"/>
      <c r="Q103" s="1"/>
      <c r="R103" s="1"/>
      <c r="S103" s="1"/>
      <c r="T103" s="1"/>
      <c r="U103" s="1"/>
      <c r="V103" s="1"/>
      <c r="W103" s="1"/>
      <c r="X103" s="1"/>
      <c r="Y103" s="1"/>
      <c r="Z103" s="1"/>
    </row>
    <row r="104" spans="2:26" ht="32" customHeight="1">
      <c r="B104" s="1">
        <v>2025</v>
      </c>
      <c r="C104" s="3" t="s">
        <v>194</v>
      </c>
      <c r="D104" s="3" t="s">
        <v>82</v>
      </c>
      <c r="E104" s="9">
        <v>21.94</v>
      </c>
      <c r="F104" s="9" t="s">
        <v>97</v>
      </c>
      <c r="G104" s="6">
        <v>2692294.8899999987</v>
      </c>
      <c r="H104" s="10">
        <v>1.000045899753512</v>
      </c>
      <c r="I104" s="11">
        <v>1.2017710388989288E-2</v>
      </c>
      <c r="J104" s="1"/>
      <c r="K104" s="1"/>
      <c r="L104" s="1"/>
      <c r="M104" s="1"/>
      <c r="N104" s="1"/>
      <c r="O104" s="1"/>
      <c r="P104" s="1"/>
      <c r="Q104" s="1"/>
      <c r="R104" s="1"/>
      <c r="S104" s="1"/>
      <c r="T104" s="1"/>
      <c r="U104" s="1"/>
      <c r="V104" s="1"/>
      <c r="W104" s="1"/>
      <c r="X104" s="1"/>
      <c r="Y104" s="1"/>
      <c r="Z104" s="1"/>
    </row>
    <row r="105" spans="2:26" ht="32" customHeight="1">
      <c r="B105" s="1">
        <v>2025</v>
      </c>
      <c r="C105" s="3" t="s">
        <v>195</v>
      </c>
      <c r="D105" s="3" t="s">
        <v>82</v>
      </c>
      <c r="E105" s="9">
        <v>18.23</v>
      </c>
      <c r="F105" s="9" t="s">
        <v>97</v>
      </c>
      <c r="G105" s="6">
        <v>2692313.1199999987</v>
      </c>
      <c r="H105" s="10">
        <v>1.0000526712393623</v>
      </c>
      <c r="I105" s="11">
        <v>9.985545140896751E-3</v>
      </c>
      <c r="J105" s="1"/>
      <c r="K105" s="1"/>
      <c r="L105" s="1"/>
      <c r="M105" s="1"/>
      <c r="N105" s="1"/>
      <c r="O105" s="1"/>
      <c r="P105" s="1"/>
      <c r="Q105" s="1"/>
      <c r="R105" s="1"/>
      <c r="S105" s="1"/>
      <c r="T105" s="1"/>
      <c r="U105" s="1"/>
      <c r="V105" s="1"/>
      <c r="W105" s="1"/>
      <c r="X105" s="1"/>
      <c r="Y105" s="1"/>
      <c r="Z105" s="1"/>
    </row>
    <row r="106" spans="2:26" ht="32" customHeight="1">
      <c r="B106" s="1">
        <v>2025</v>
      </c>
      <c r="C106" s="3" t="s">
        <v>196</v>
      </c>
      <c r="D106" s="3" t="s">
        <v>82</v>
      </c>
      <c r="E106" s="9">
        <v>16.489999999999998</v>
      </c>
      <c r="F106" s="9" t="s">
        <v>97</v>
      </c>
      <c r="G106" s="6">
        <v>2692329.6099999989</v>
      </c>
      <c r="H106" s="10">
        <v>1.0000587964067607</v>
      </c>
      <c r="I106" s="11">
        <v>9.0324541620069882E-3</v>
      </c>
      <c r="J106" s="1"/>
      <c r="K106" s="1"/>
      <c r="L106" s="1"/>
      <c r="M106" s="1"/>
      <c r="N106" s="1"/>
      <c r="O106" s="1"/>
      <c r="P106" s="1"/>
      <c r="Q106" s="1"/>
      <c r="R106" s="1"/>
      <c r="S106" s="1"/>
      <c r="T106" s="1"/>
      <c r="U106" s="1"/>
      <c r="V106" s="1"/>
      <c r="W106" s="1"/>
      <c r="X106" s="1"/>
      <c r="Y106" s="1"/>
      <c r="Z106" s="1"/>
    </row>
    <row r="107" spans="2:26" ht="32" customHeight="1">
      <c r="B107" s="1">
        <v>2025</v>
      </c>
      <c r="C107" s="3" t="s">
        <v>197</v>
      </c>
      <c r="D107" s="3" t="s">
        <v>82</v>
      </c>
      <c r="E107" s="9">
        <v>14.11</v>
      </c>
      <c r="F107" s="9" t="s">
        <v>97</v>
      </c>
      <c r="G107" s="6">
        <v>2692343.7199999988</v>
      </c>
      <c r="H107" s="10">
        <v>1.0000640375293799</v>
      </c>
      <c r="I107" s="11">
        <v>7.7288009839853612E-3</v>
      </c>
      <c r="J107" s="1"/>
      <c r="K107" s="1"/>
      <c r="L107" s="1"/>
      <c r="M107" s="1"/>
      <c r="N107" s="1"/>
      <c r="O107" s="1"/>
      <c r="P107" s="1"/>
      <c r="Q107" s="1"/>
      <c r="R107" s="1"/>
      <c r="S107" s="1"/>
      <c r="T107" s="1"/>
      <c r="U107" s="1"/>
      <c r="V107" s="1"/>
      <c r="W107" s="1"/>
      <c r="X107" s="1"/>
      <c r="Y107" s="1"/>
      <c r="Z107" s="1"/>
    </row>
    <row r="108" spans="2:26" ht="32" customHeight="1">
      <c r="B108" s="1">
        <v>2025</v>
      </c>
      <c r="C108" s="3" t="s">
        <v>198</v>
      </c>
      <c r="D108" s="3" t="s">
        <v>82</v>
      </c>
      <c r="E108" s="9">
        <v>13.8</v>
      </c>
      <c r="F108" s="9" t="s">
        <v>97</v>
      </c>
      <c r="G108" s="6">
        <v>2692357.5199999986</v>
      </c>
      <c r="H108" s="10">
        <v>1.0000691635033092</v>
      </c>
      <c r="I108" s="11">
        <v>7.5589974187808646E-3</v>
      </c>
      <c r="J108" s="1"/>
      <c r="K108" s="1"/>
      <c r="L108" s="1"/>
      <c r="M108" s="1"/>
      <c r="N108" s="1"/>
      <c r="O108" s="1"/>
      <c r="P108" s="1"/>
      <c r="Q108" s="1"/>
      <c r="R108" s="1"/>
      <c r="S108" s="1"/>
      <c r="T108" s="1"/>
      <c r="U108" s="1"/>
      <c r="V108" s="1"/>
      <c r="W108" s="1"/>
      <c r="X108" s="1"/>
      <c r="Y108" s="1"/>
      <c r="Z108" s="1"/>
    </row>
    <row r="109" spans="2:26" ht="32" customHeight="1">
      <c r="B109" s="1">
        <v>2025</v>
      </c>
      <c r="C109" s="3" t="s">
        <v>166</v>
      </c>
      <c r="D109" s="3" t="s">
        <v>82</v>
      </c>
      <c r="E109" s="9">
        <v>13.74</v>
      </c>
      <c r="F109" s="9" t="s">
        <v>95</v>
      </c>
      <c r="G109" s="6">
        <v>2692371.2599999988</v>
      </c>
      <c r="H109" s="10">
        <v>1.0000742671903955</v>
      </c>
      <c r="I109" s="11">
        <v>9.3550613597760488E-3</v>
      </c>
      <c r="J109" s="1"/>
      <c r="K109" s="1"/>
      <c r="L109" s="1"/>
      <c r="M109" s="1"/>
      <c r="N109" s="1"/>
      <c r="O109" s="1"/>
      <c r="P109" s="1"/>
      <c r="Q109" s="1"/>
      <c r="R109" s="1"/>
      <c r="S109" s="1"/>
      <c r="T109" s="1"/>
      <c r="U109" s="1"/>
      <c r="V109" s="1"/>
      <c r="W109" s="1"/>
      <c r="X109" s="1"/>
      <c r="Y109" s="1"/>
      <c r="Z109" s="1"/>
    </row>
    <row r="110" spans="2:26" ht="32" customHeight="1">
      <c r="B110" s="1">
        <v>2025</v>
      </c>
      <c r="C110" s="3" t="s">
        <v>199</v>
      </c>
      <c r="D110" s="3" t="s">
        <v>82</v>
      </c>
      <c r="E110" s="9">
        <v>12.8</v>
      </c>
      <c r="F110" s="9" t="s">
        <v>97</v>
      </c>
      <c r="G110" s="6">
        <v>2692384.0599999987</v>
      </c>
      <c r="H110" s="10">
        <v>1.0000790217169389</v>
      </c>
      <c r="I110" s="11">
        <v>5.8708186530802139E-3</v>
      </c>
      <c r="J110" s="1"/>
      <c r="K110" s="1"/>
      <c r="L110" s="1"/>
      <c r="M110" s="1"/>
      <c r="N110" s="1"/>
      <c r="O110" s="1"/>
      <c r="P110" s="1"/>
      <c r="Q110" s="1"/>
      <c r="R110" s="1"/>
      <c r="S110" s="1"/>
      <c r="T110" s="1"/>
      <c r="U110" s="1"/>
      <c r="V110" s="1"/>
      <c r="W110" s="1"/>
      <c r="X110" s="1"/>
      <c r="Y110" s="1"/>
      <c r="Z110" s="1"/>
    </row>
    <row r="111" spans="2:26" ht="32" customHeight="1">
      <c r="B111" s="1">
        <v>2025</v>
      </c>
      <c r="C111" s="3" t="s">
        <v>200</v>
      </c>
      <c r="D111" s="3" t="s">
        <v>82</v>
      </c>
      <c r="E111" s="9">
        <v>9.6</v>
      </c>
      <c r="F111" s="9" t="s">
        <v>95</v>
      </c>
      <c r="G111" s="6">
        <v>2692393.6599999988</v>
      </c>
      <c r="H111" s="10">
        <v>1.0000825876118462</v>
      </c>
      <c r="I111" s="11">
        <v>5.2584329869779928E-3</v>
      </c>
      <c r="J111" s="1"/>
      <c r="K111" s="1"/>
      <c r="L111" s="1"/>
      <c r="M111" s="1"/>
      <c r="N111" s="1"/>
      <c r="O111" s="1"/>
      <c r="P111" s="1"/>
      <c r="Q111" s="1"/>
      <c r="R111" s="1"/>
      <c r="S111" s="1"/>
      <c r="T111" s="1"/>
      <c r="U111" s="1"/>
      <c r="V111" s="1"/>
      <c r="W111" s="1"/>
      <c r="X111" s="1"/>
      <c r="Y111" s="1"/>
      <c r="Z111" s="1"/>
    </row>
    <row r="112" spans="2:26" ht="32" customHeight="1">
      <c r="B112" s="1">
        <v>2025</v>
      </c>
      <c r="C112" s="3" t="s">
        <v>201</v>
      </c>
      <c r="D112" s="3" t="s">
        <v>82</v>
      </c>
      <c r="E112" s="9">
        <v>7.78</v>
      </c>
      <c r="F112" s="9" t="s">
        <v>97</v>
      </c>
      <c r="G112" s="6">
        <v>2692401.4399999985</v>
      </c>
      <c r="H112" s="10">
        <v>1.0000854774725108</v>
      </c>
      <c r="I112" s="11">
        <v>4.261521733196748E-3</v>
      </c>
      <c r="J112" s="1"/>
      <c r="K112" s="1"/>
      <c r="L112" s="1"/>
      <c r="M112" s="1"/>
      <c r="N112" s="1"/>
      <c r="O112" s="1"/>
      <c r="P112" s="1"/>
      <c r="Q112" s="1"/>
      <c r="R112" s="1"/>
      <c r="S112" s="1"/>
      <c r="T112" s="1"/>
      <c r="U112" s="1"/>
      <c r="V112" s="1"/>
      <c r="W112" s="1"/>
      <c r="X112" s="1"/>
      <c r="Y112" s="1"/>
      <c r="Z112" s="1"/>
    </row>
    <row r="113" spans="2:26" ht="32" customHeight="1">
      <c r="B113" s="1">
        <v>2025</v>
      </c>
      <c r="C113" s="3" t="s">
        <v>202</v>
      </c>
      <c r="D113" s="3" t="s">
        <v>82</v>
      </c>
      <c r="E113" s="9">
        <v>5.79</v>
      </c>
      <c r="F113" s="9" t="s">
        <v>95</v>
      </c>
      <c r="G113" s="6">
        <v>2692407.2299999986</v>
      </c>
      <c r="H113" s="10">
        <v>1.0000876281528768</v>
      </c>
      <c r="I113" s="11">
        <v>3.171492395271102E-3</v>
      </c>
      <c r="J113" s="1"/>
      <c r="K113" s="1"/>
      <c r="L113" s="1"/>
      <c r="M113" s="1"/>
      <c r="N113" s="1"/>
      <c r="O113" s="1"/>
      <c r="P113" s="1"/>
      <c r="Q113" s="1"/>
      <c r="R113" s="1"/>
      <c r="S113" s="1"/>
      <c r="T113" s="1"/>
      <c r="U113" s="1"/>
      <c r="V113" s="1"/>
      <c r="W113" s="1"/>
      <c r="X113" s="1"/>
      <c r="Y113" s="1"/>
      <c r="Z113" s="1"/>
    </row>
    <row r="114" spans="2:26" ht="32" customHeight="1">
      <c r="B114" s="1">
        <v>2025</v>
      </c>
      <c r="C114" s="3" t="s">
        <v>203</v>
      </c>
      <c r="D114" s="3" t="s">
        <v>82</v>
      </c>
      <c r="E114" s="9">
        <v>2.4500000000000002</v>
      </c>
      <c r="F114" s="9" t="s">
        <v>95</v>
      </c>
      <c r="G114" s="6">
        <v>2692409.6799999988</v>
      </c>
      <c r="H114" s="10">
        <v>1.000088538198973</v>
      </c>
      <c r="I114" s="11">
        <v>1.3419959185516752E-3</v>
      </c>
      <c r="J114" s="1"/>
      <c r="K114" s="1"/>
      <c r="L114" s="1"/>
      <c r="M114" s="1"/>
      <c r="N114" s="1"/>
      <c r="O114" s="1"/>
      <c r="P114" s="1"/>
      <c r="Q114" s="1"/>
      <c r="R114" s="1"/>
      <c r="S114" s="1"/>
      <c r="T114" s="1"/>
      <c r="U114" s="1"/>
      <c r="V114" s="1"/>
      <c r="W114" s="1"/>
      <c r="X114" s="1"/>
      <c r="Y114" s="1"/>
      <c r="Z114" s="1"/>
    </row>
    <row r="115" spans="2:26" ht="32" customHeight="1">
      <c r="B115" s="1">
        <v>2025</v>
      </c>
      <c r="C115" s="3" t="s">
        <v>204</v>
      </c>
      <c r="D115" s="3" t="s">
        <v>82</v>
      </c>
      <c r="E115" s="9">
        <v>1.64</v>
      </c>
      <c r="F115" s="9" t="s">
        <v>95</v>
      </c>
      <c r="G115" s="6">
        <v>2692411.3199999989</v>
      </c>
      <c r="H115" s="10">
        <v>1.0000891473726865</v>
      </c>
      <c r="I115" s="11">
        <v>9.8547963468946357E-4</v>
      </c>
      <c r="J115" s="1"/>
      <c r="K115" s="1"/>
      <c r="L115" s="1"/>
      <c r="M115" s="1"/>
      <c r="N115" s="1"/>
      <c r="O115" s="1"/>
      <c r="P115" s="1"/>
      <c r="Q115" s="1"/>
      <c r="R115" s="1"/>
      <c r="S115" s="1"/>
      <c r="T115" s="1"/>
      <c r="U115" s="1"/>
      <c r="V115" s="1"/>
      <c r="W115" s="1"/>
      <c r="X115" s="1"/>
      <c r="Y115" s="1"/>
      <c r="Z115" s="1"/>
    </row>
    <row r="116" spans="2:26" ht="32" customHeight="1">
      <c r="B116" s="1">
        <v>2025</v>
      </c>
      <c r="C116" s="3" t="s">
        <v>205</v>
      </c>
      <c r="D116" s="3" t="s">
        <v>82</v>
      </c>
      <c r="E116" s="9">
        <v>-240</v>
      </c>
      <c r="F116" s="9" t="s">
        <v>117</v>
      </c>
      <c r="G116" s="6">
        <v>2692171.3199999989</v>
      </c>
      <c r="H116" s="10">
        <v>1</v>
      </c>
      <c r="I116" s="11">
        <v>0</v>
      </c>
      <c r="J116" s="1"/>
      <c r="K116" s="1"/>
      <c r="L116" s="1"/>
      <c r="M116" s="1"/>
      <c r="N116" s="1"/>
      <c r="O116" s="1"/>
      <c r="P116" s="1"/>
      <c r="Q116" s="1"/>
      <c r="R116" s="1"/>
      <c r="S116" s="1"/>
      <c r="T116" s="1"/>
      <c r="U116" s="1"/>
      <c r="V116" s="1"/>
      <c r="W116" s="1"/>
      <c r="X116" s="1"/>
      <c r="Y116" s="1"/>
      <c r="Z116" s="1"/>
    </row>
    <row r="117" spans="2:26" ht="22"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sheetData>
  <mergeCells count="14">
    <mergeCell ref="B4:L4"/>
    <mergeCell ref="J23:Z23"/>
    <mergeCell ref="J28:K28"/>
    <mergeCell ref="J29:K29"/>
    <mergeCell ref="J30:K30"/>
    <mergeCell ref="J36:K36"/>
    <mergeCell ref="J37:K37"/>
    <mergeCell ref="J40:Z40"/>
    <mergeCell ref="J42:Z42"/>
    <mergeCell ref="J31:K31"/>
    <mergeCell ref="J32:K32"/>
    <mergeCell ref="J33:K33"/>
    <mergeCell ref="J34:K34"/>
    <mergeCell ref="J35:K35"/>
  </mergeCells>
  <conditionalFormatting sqref="P28:P37">
    <cfRule type="cellIs" dxfId="0" priority="1" operator="notEqual">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A1:J37"/>
  <sheetViews>
    <sheetView showGridLines="0" tabSelected="1" topLeftCell="A9" zoomScale="145" zoomScaleNormal="145" workbookViewId="0">
      <selection activeCell="A16" sqref="A16"/>
    </sheetView>
  </sheetViews>
  <sheetFormatPr baseColWidth="10" defaultColWidth="8.83203125" defaultRowHeight="14"/>
  <cols>
    <col min="1" max="1" width="36.83203125" customWidth="1"/>
    <col min="2" max="2" width="17" customWidth="1"/>
    <col min="3" max="3" width="28" customWidth="1"/>
    <col min="4" max="4" width="30" customWidth="1"/>
    <col min="5" max="5" width="52" customWidth="1"/>
    <col min="6" max="7" width="20" customWidth="1"/>
    <col min="8" max="8" width="28" customWidth="1"/>
    <col min="9" max="10" width="20" customWidth="1"/>
  </cols>
  <sheetData>
    <row r="1" spans="1:10" customFormat="1" ht="22" customHeight="1">
      <c r="A1" s="1" t="s">
        <v>829</v>
      </c>
      <c r="B1" s="1" t="s">
        <v>830</v>
      </c>
      <c r="C1" s="1" t="s">
        <v>831</v>
      </c>
      <c r="D1" s="1" t="s">
        <v>832</v>
      </c>
      <c r="E1" s="1" t="s">
        <v>833</v>
      </c>
      <c r="F1" s="1" t="s">
        <v>834</v>
      </c>
      <c r="G1" s="1" t="s">
        <v>835</v>
      </c>
      <c r="H1" s="1" t="s">
        <v>836</v>
      </c>
      <c r="I1" s="1" t="s">
        <v>837</v>
      </c>
      <c r="J1" s="1" t="s">
        <v>838</v>
      </c>
    </row>
    <row r="2" spans="1:10" customFormat="1" ht="22" customHeight="1">
      <c r="A2" s="1"/>
      <c r="B2" s="1"/>
      <c r="C2" s="1"/>
      <c r="D2" s="1"/>
      <c r="E2" s="1"/>
      <c r="F2" s="1"/>
      <c r="G2" s="1"/>
      <c r="H2" s="1"/>
      <c r="I2" s="1"/>
      <c r="J2" s="1"/>
    </row>
    <row r="3" spans="1:10" customFormat="1" ht="22" customHeight="1">
      <c r="A3" s="61" t="s">
        <v>234</v>
      </c>
      <c r="B3" s="1"/>
      <c r="C3" s="1"/>
      <c r="D3" s="1"/>
      <c r="E3" s="1"/>
      <c r="F3" s="1"/>
      <c r="G3" s="1"/>
      <c r="H3" s="1"/>
      <c r="I3" s="1"/>
      <c r="J3" s="1"/>
    </row>
    <row r="4" spans="1:10" customFormat="1" ht="22" customHeight="1">
      <c r="A4" s="1"/>
      <c r="B4" s="1"/>
      <c r="C4" s="1"/>
      <c r="D4" s="1"/>
      <c r="E4" s="1"/>
      <c r="F4" s="1"/>
      <c r="G4" s="1"/>
      <c r="H4" s="1"/>
      <c r="I4" s="1"/>
      <c r="J4" s="1"/>
    </row>
    <row r="5" spans="1:10" customFormat="1" ht="22" customHeight="1">
      <c r="A5" s="1"/>
      <c r="B5" s="1"/>
      <c r="C5" s="1"/>
      <c r="D5" s="1"/>
      <c r="E5" s="1"/>
      <c r="F5" s="1"/>
      <c r="G5" s="1"/>
      <c r="H5" s="1"/>
      <c r="I5" s="1"/>
      <c r="J5" s="1"/>
    </row>
    <row r="6" spans="1:10" customFormat="1" ht="22" customHeight="1">
      <c r="A6" s="1"/>
      <c r="B6" s="1"/>
      <c r="C6" s="1"/>
      <c r="D6" s="1"/>
      <c r="E6" s="1"/>
      <c r="F6" s="1"/>
      <c r="G6" s="1"/>
      <c r="H6" s="1"/>
      <c r="I6" s="1"/>
      <c r="J6" s="1"/>
    </row>
    <row r="7" spans="1:10" customFormat="1" ht="40" customHeight="1">
      <c r="A7" s="66" t="s">
        <v>235</v>
      </c>
      <c r="B7" s="66" t="s">
        <v>236</v>
      </c>
      <c r="C7" s="66" t="s">
        <v>237</v>
      </c>
      <c r="D7" s="66" t="s">
        <v>238</v>
      </c>
      <c r="E7" s="66" t="s">
        <v>239</v>
      </c>
      <c r="F7" s="66" t="s">
        <v>240</v>
      </c>
      <c r="G7" s="66" t="s">
        <v>70</v>
      </c>
      <c r="H7" s="66" t="s">
        <v>241</v>
      </c>
      <c r="I7" s="66" t="s">
        <v>242</v>
      </c>
      <c r="J7" s="66" t="s">
        <v>243</v>
      </c>
    </row>
    <row r="8" spans="1:10" customFormat="1" ht="60" customHeight="1">
      <c r="A8" s="62" t="s">
        <v>244</v>
      </c>
      <c r="B8" s="63">
        <f t="shared" ref="B8:B14" si="0">C28</f>
        <v>4.4179999999999997E-2</v>
      </c>
      <c r="C8" s="62" t="s">
        <v>245</v>
      </c>
      <c r="D8" s="62" t="s">
        <v>246</v>
      </c>
      <c r="E8" s="62" t="s">
        <v>247</v>
      </c>
      <c r="F8" s="62" t="s">
        <v>248</v>
      </c>
      <c r="G8" s="62" t="s">
        <v>249</v>
      </c>
      <c r="H8" s="62" t="s">
        <v>250</v>
      </c>
      <c r="I8" s="62" t="s">
        <v>251</v>
      </c>
      <c r="J8" s="62" t="s">
        <v>252</v>
      </c>
    </row>
    <row r="9" spans="1:10" customFormat="1" ht="60" customHeight="1">
      <c r="A9" s="62" t="s">
        <v>253</v>
      </c>
      <c r="B9" s="63">
        <f t="shared" si="0"/>
        <v>0.38163999999999998</v>
      </c>
      <c r="C9" s="62" t="s">
        <v>245</v>
      </c>
      <c r="D9" s="62" t="s">
        <v>254</v>
      </c>
      <c r="E9" s="62" t="s">
        <v>255</v>
      </c>
      <c r="F9" s="62" t="s">
        <v>256</v>
      </c>
      <c r="G9" s="62" t="s">
        <v>257</v>
      </c>
      <c r="H9" s="62" t="s">
        <v>258</v>
      </c>
      <c r="I9" s="62" t="s">
        <v>251</v>
      </c>
      <c r="J9" s="62" t="s">
        <v>252</v>
      </c>
    </row>
    <row r="10" spans="1:10" customFormat="1" ht="60" customHeight="1">
      <c r="A10" s="62" t="s">
        <v>259</v>
      </c>
      <c r="B10" s="63">
        <f t="shared" si="0"/>
        <v>0.24345999999999998</v>
      </c>
      <c r="C10" s="62" t="s">
        <v>245</v>
      </c>
      <c r="D10" s="62" t="s">
        <v>260</v>
      </c>
      <c r="E10" s="62" t="s">
        <v>261</v>
      </c>
      <c r="F10" s="62" t="s">
        <v>248</v>
      </c>
      <c r="G10" s="62" t="s">
        <v>262</v>
      </c>
      <c r="H10" s="62" t="s">
        <v>263</v>
      </c>
      <c r="I10" s="62" t="s">
        <v>251</v>
      </c>
      <c r="J10" s="62" t="s">
        <v>252</v>
      </c>
    </row>
    <row r="11" spans="1:10" customFormat="1" ht="60" customHeight="1">
      <c r="A11" s="62" t="s">
        <v>264</v>
      </c>
      <c r="B11" s="63">
        <f t="shared" si="0"/>
        <v>0.13066</v>
      </c>
      <c r="C11" s="62" t="s">
        <v>245</v>
      </c>
      <c r="D11" s="62" t="s">
        <v>260</v>
      </c>
      <c r="E11" s="62" t="s">
        <v>261</v>
      </c>
      <c r="F11" s="62" t="s">
        <v>248</v>
      </c>
      <c r="G11" s="62" t="s">
        <v>262</v>
      </c>
      <c r="H11" s="62" t="s">
        <v>263</v>
      </c>
      <c r="I11" s="62" t="s">
        <v>251</v>
      </c>
      <c r="J11" s="62" t="s">
        <v>252</v>
      </c>
    </row>
    <row r="12" spans="1:10" customFormat="1" ht="60" customHeight="1">
      <c r="A12" s="62" t="s">
        <v>265</v>
      </c>
      <c r="B12" s="63">
        <f t="shared" si="0"/>
        <v>4.6059999999999997E-2</v>
      </c>
      <c r="C12" s="62" t="s">
        <v>245</v>
      </c>
      <c r="D12" s="62" t="s">
        <v>260</v>
      </c>
      <c r="E12" s="62" t="s">
        <v>266</v>
      </c>
      <c r="F12" s="62" t="s">
        <v>248</v>
      </c>
      <c r="G12" s="62" t="s">
        <v>249</v>
      </c>
      <c r="H12" s="62" t="s">
        <v>263</v>
      </c>
      <c r="I12" s="62" t="s">
        <v>251</v>
      </c>
      <c r="J12" s="62" t="s">
        <v>252</v>
      </c>
    </row>
    <row r="13" spans="1:10" customFormat="1" ht="60" customHeight="1">
      <c r="A13" s="62" t="s">
        <v>267</v>
      </c>
      <c r="B13" s="63">
        <f t="shared" si="0"/>
        <v>9.4E-2</v>
      </c>
      <c r="C13" s="62" t="s">
        <v>245</v>
      </c>
      <c r="D13" s="62" t="s">
        <v>268</v>
      </c>
      <c r="E13" s="62" t="s">
        <v>269</v>
      </c>
      <c r="F13" s="62" t="s">
        <v>248</v>
      </c>
      <c r="G13" s="62" t="s">
        <v>270</v>
      </c>
      <c r="H13" s="62" t="s">
        <v>271</v>
      </c>
      <c r="I13" s="62" t="s">
        <v>272</v>
      </c>
      <c r="J13" s="62" t="s">
        <v>252</v>
      </c>
    </row>
    <row r="14" spans="1:10" customFormat="1" ht="78" customHeight="1">
      <c r="A14" s="62" t="s">
        <v>273</v>
      </c>
      <c r="B14" s="63">
        <f t="shared" si="0"/>
        <v>0.06</v>
      </c>
      <c r="C14" s="62" t="s">
        <v>274</v>
      </c>
      <c r="D14" s="62" t="s">
        <v>275</v>
      </c>
      <c r="E14" s="62" t="s">
        <v>276</v>
      </c>
      <c r="F14" s="62" t="s">
        <v>277</v>
      </c>
      <c r="G14" s="62" t="s">
        <v>278</v>
      </c>
      <c r="H14" s="62" t="s">
        <v>279</v>
      </c>
      <c r="I14" s="62" t="s">
        <v>251</v>
      </c>
      <c r="J14" s="62" t="s">
        <v>280</v>
      </c>
    </row>
    <row r="15" spans="1:10" customFormat="1" ht="22" customHeight="1">
      <c r="A15" s="1"/>
      <c r="B15" s="1"/>
      <c r="C15" s="1"/>
      <c r="D15" s="1"/>
      <c r="E15" s="1"/>
      <c r="F15" s="1"/>
      <c r="G15" s="1"/>
      <c r="H15" s="1"/>
      <c r="I15" s="1"/>
      <c r="J15" s="1"/>
    </row>
    <row r="16" spans="1:10" customFormat="1" ht="42" customHeight="1">
      <c r="A16" s="3" t="s">
        <v>281</v>
      </c>
      <c r="B16" s="3"/>
      <c r="C16" s="3"/>
      <c r="D16" s="3"/>
      <c r="E16" s="3"/>
      <c r="F16" s="3"/>
      <c r="G16" s="3"/>
      <c r="H16" s="3"/>
      <c r="I16" s="3"/>
      <c r="J16" s="3"/>
    </row>
    <row r="17" spans="1:10" ht="22" customHeight="1">
      <c r="A17" s="1"/>
      <c r="B17" s="1"/>
      <c r="C17" s="1"/>
      <c r="D17" s="1"/>
      <c r="E17" s="1"/>
      <c r="F17" s="1"/>
      <c r="G17" s="1"/>
      <c r="H17" s="1"/>
      <c r="I17" s="1"/>
      <c r="J17" s="1"/>
    </row>
    <row r="18" spans="1:10" ht="112" customHeight="1">
      <c r="A18" s="3" t="s">
        <v>282</v>
      </c>
      <c r="B18" s="3"/>
      <c r="C18" s="3"/>
      <c r="D18" s="3"/>
      <c r="E18" s="3"/>
      <c r="F18" s="3"/>
      <c r="G18" s="3"/>
      <c r="H18" s="3"/>
      <c r="I18" s="3"/>
      <c r="J18" s="3"/>
    </row>
    <row r="19" spans="1:10" ht="22" customHeight="1">
      <c r="A19" s="1"/>
      <c r="B19" s="1"/>
      <c r="C19" s="1"/>
      <c r="D19" s="1"/>
      <c r="E19" s="1"/>
      <c r="F19" s="1"/>
      <c r="G19" s="1"/>
      <c r="H19" s="1"/>
      <c r="I19" s="1"/>
      <c r="J19" s="1"/>
    </row>
    <row r="20" spans="1:10" ht="22" customHeight="1">
      <c r="A20" s="1"/>
      <c r="B20" s="1"/>
      <c r="C20" s="1"/>
      <c r="D20" s="1"/>
      <c r="E20" s="1"/>
      <c r="F20" s="1"/>
      <c r="G20" s="1"/>
      <c r="H20" s="1"/>
      <c r="I20" s="1"/>
      <c r="J20" s="1"/>
    </row>
    <row r="21" spans="1:10" ht="22" customHeight="1">
      <c r="A21" s="1"/>
      <c r="B21" s="1"/>
      <c r="C21" s="1"/>
      <c r="D21" s="1"/>
      <c r="E21" s="1"/>
      <c r="F21" s="1"/>
      <c r="G21" s="1"/>
      <c r="H21" s="1"/>
      <c r="I21" s="1"/>
      <c r="J21" s="1"/>
    </row>
    <row r="22" spans="1:10" ht="22" customHeight="1">
      <c r="A22" s="1" t="s">
        <v>283</v>
      </c>
      <c r="B22" s="56">
        <f>IF(COUNT(B8:B14)=7,SUM(B8:B14),"invoer ontbreekt")</f>
        <v>1</v>
      </c>
      <c r="C22" s="1"/>
      <c r="D22" s="1"/>
      <c r="E22" s="1"/>
      <c r="F22" s="1"/>
      <c r="G22" s="1"/>
      <c r="H22" s="1"/>
      <c r="I22" s="1"/>
      <c r="J22" s="1"/>
    </row>
    <row r="23" spans="1:10" ht="22" customHeight="1">
      <c r="A23" s="1"/>
      <c r="B23" s="1"/>
      <c r="C23" s="1"/>
      <c r="D23" s="1"/>
      <c r="E23" s="1"/>
      <c r="F23" s="1"/>
      <c r="G23" s="1"/>
      <c r="H23" s="1"/>
      <c r="I23" s="1"/>
      <c r="J23" s="1"/>
    </row>
    <row r="24" spans="1:10" ht="51" customHeight="1">
      <c r="A24" s="47" t="s">
        <v>284</v>
      </c>
      <c r="B24" s="68">
        <v>39510000</v>
      </c>
      <c r="C24" s="67"/>
      <c r="D24" s="47"/>
      <c r="E24" s="47"/>
      <c r="F24" s="1"/>
      <c r="G24" s="1"/>
      <c r="H24" s="1"/>
      <c r="I24" s="1"/>
      <c r="J24" s="1"/>
    </row>
    <row r="25" spans="1:10" ht="57" customHeight="1">
      <c r="A25" s="47" t="s">
        <v>285</v>
      </c>
      <c r="B25" s="69">
        <v>0.06</v>
      </c>
      <c r="C25" s="47"/>
      <c r="D25" s="47"/>
      <c r="E25" s="47"/>
      <c r="F25" s="1"/>
      <c r="G25" s="1"/>
      <c r="H25" s="1"/>
      <c r="I25" s="1"/>
      <c r="J25" s="1"/>
    </row>
    <row r="26" spans="1:10" ht="30" customHeight="1">
      <c r="A26" s="47"/>
      <c r="B26" s="47"/>
      <c r="C26" s="47"/>
      <c r="D26" s="47"/>
      <c r="E26" s="47"/>
      <c r="F26" s="1"/>
      <c r="G26" s="1"/>
      <c r="H26" s="1"/>
      <c r="I26" s="1"/>
      <c r="J26" s="1"/>
    </row>
    <row r="27" spans="1:10" ht="42" customHeight="1">
      <c r="A27" s="49" t="s">
        <v>286</v>
      </c>
      <c r="B27" s="49" t="s">
        <v>287</v>
      </c>
      <c r="C27" s="49" t="s">
        <v>288</v>
      </c>
      <c r="D27" s="49" t="s">
        <v>289</v>
      </c>
      <c r="E27" s="49" t="s">
        <v>243</v>
      </c>
      <c r="F27" s="1"/>
      <c r="G27" s="1"/>
      <c r="H27" s="1"/>
      <c r="I27" s="1"/>
      <c r="J27" s="1"/>
    </row>
    <row r="28" spans="1:10" ht="38" customHeight="1">
      <c r="A28" s="54" t="str">
        <f t="shared" ref="A28:A34" si="1">A8</f>
        <v>Spoorwerken</v>
      </c>
      <c r="B28" s="64">
        <v>4.7E-2</v>
      </c>
      <c r="C28" s="57">
        <f t="shared" ref="C28:C33" si="2">IF(COUNT(B28,$B$25)=2,B28*(1-$B$25),"invoer ontbreekt")</f>
        <v>4.4179999999999997E-2</v>
      </c>
      <c r="D28" s="55">
        <f t="shared" ref="D28:D34" si="3">IF(COUNT(C28,$B$24)=2,C28*$B$24,"invoer ontbreekt")</f>
        <v>1745551.7999999998</v>
      </c>
      <c r="E28" s="54" t="s">
        <v>290</v>
      </c>
      <c r="F28" s="1"/>
      <c r="G28" s="1"/>
      <c r="H28" s="1"/>
      <c r="I28" s="1"/>
      <c r="J28" s="1"/>
    </row>
    <row r="29" spans="1:10" ht="38" customHeight="1">
      <c r="A29" s="47" t="str">
        <f t="shared" si="1"/>
        <v>Aanleg openbare verlichting (OV)</v>
      </c>
      <c r="B29" s="64">
        <v>0.40600000000000003</v>
      </c>
      <c r="C29" s="58">
        <f t="shared" si="2"/>
        <v>0.38163999999999998</v>
      </c>
      <c r="D29" s="51">
        <f t="shared" si="3"/>
        <v>15078596.399999999</v>
      </c>
      <c r="E29" s="47" t="s">
        <v>290</v>
      </c>
      <c r="F29" s="1"/>
      <c r="G29" s="1"/>
      <c r="H29" s="1"/>
      <c r="I29" s="1"/>
      <c r="J29" s="1"/>
    </row>
    <row r="30" spans="1:10" ht="38" customHeight="1">
      <c r="A30" s="54" t="str">
        <f t="shared" si="1"/>
        <v>Aanleg middenspanning (MS)</v>
      </c>
      <c r="B30" s="64">
        <v>0.25900000000000001</v>
      </c>
      <c r="C30" s="57">
        <f t="shared" si="2"/>
        <v>0.24345999999999998</v>
      </c>
      <c r="D30" s="55">
        <f t="shared" si="3"/>
        <v>9619104.5999999996</v>
      </c>
      <c r="E30" s="54" t="s">
        <v>290</v>
      </c>
      <c r="F30" s="1"/>
      <c r="G30" s="1"/>
      <c r="H30" s="1"/>
      <c r="I30" s="1"/>
      <c r="J30" s="1"/>
    </row>
    <row r="31" spans="1:10" ht="38" customHeight="1">
      <c r="A31" s="47" t="str">
        <f t="shared" si="1"/>
        <v>Aanleg laagspanning (LS)</v>
      </c>
      <c r="B31" s="64">
        <v>0.13900000000000001</v>
      </c>
      <c r="C31" s="58">
        <f t="shared" si="2"/>
        <v>0.13066</v>
      </c>
      <c r="D31" s="51">
        <f t="shared" si="3"/>
        <v>5162376.5999999996</v>
      </c>
      <c r="E31" s="47" t="s">
        <v>290</v>
      </c>
      <c r="F31" s="1"/>
      <c r="G31" s="1"/>
      <c r="H31" s="1"/>
      <c r="I31" s="1"/>
      <c r="J31" s="1"/>
    </row>
    <row r="32" spans="1:10" ht="38" customHeight="1">
      <c r="A32" s="54" t="str">
        <f t="shared" si="1"/>
        <v>Aanleg hoogspanning (HS)</v>
      </c>
      <c r="B32" s="64">
        <v>4.9000000000000002E-2</v>
      </c>
      <c r="C32" s="57">
        <f t="shared" si="2"/>
        <v>4.6059999999999997E-2</v>
      </c>
      <c r="D32" s="55">
        <f t="shared" si="3"/>
        <v>1819830.5999999999</v>
      </c>
      <c r="E32" s="54" t="s">
        <v>290</v>
      </c>
    </row>
    <row r="33" spans="1:5" ht="38" customHeight="1">
      <c r="A33" s="47" t="str">
        <f t="shared" si="1"/>
        <v>Kantooractiviteiten</v>
      </c>
      <c r="B33" s="64">
        <v>0.1</v>
      </c>
      <c r="C33" s="58">
        <f t="shared" si="2"/>
        <v>9.4E-2</v>
      </c>
      <c r="D33" s="51">
        <f t="shared" si="3"/>
        <v>3713940</v>
      </c>
      <c r="E33" s="47" t="s">
        <v>290</v>
      </c>
    </row>
    <row r="34" spans="1:5" ht="38" customHeight="1">
      <c r="A34" s="54" t="str">
        <f t="shared" si="1"/>
        <v>Plaatsen van verkeersmaatregelen</v>
      </c>
      <c r="B34" s="57"/>
      <c r="C34" s="57">
        <f>IF(ISNUMBER($B$25),$B$25,"invoer ontbreekt")</f>
        <v>0.06</v>
      </c>
      <c r="D34" s="55">
        <f t="shared" si="3"/>
        <v>2370600</v>
      </c>
      <c r="E34" s="54" t="s">
        <v>291</v>
      </c>
    </row>
    <row r="35" spans="1:5" ht="30" customHeight="1">
      <c r="A35" s="52" t="s">
        <v>292</v>
      </c>
      <c r="B35" s="65">
        <f>SUM(B28:B33)</f>
        <v>1</v>
      </c>
      <c r="C35" s="59">
        <f>IF(COUNT(C28:C34)=7,SUM(C28:C34),"invoer ontbreekt")</f>
        <v>1</v>
      </c>
      <c r="D35" s="53">
        <f>IF(COUNT(D28:D34)=7,SUM(D28:D34),"invoer ontbreekt")</f>
        <v>39510000</v>
      </c>
      <c r="E35" s="52"/>
    </row>
    <row r="36" spans="1:5" ht="30" customHeight="1">
      <c r="A36" s="47"/>
      <c r="B36" s="47"/>
      <c r="C36" s="47"/>
      <c r="D36" s="47"/>
      <c r="E36" s="47"/>
    </row>
    <row r="37" spans="1:5" ht="46" customHeight="1">
      <c r="A37" s="47"/>
      <c r="B37" s="47"/>
      <c r="C37" s="47"/>
      <c r="D37" s="47"/>
      <c r="E37" s="47"/>
    </row>
  </sheetData>
  <conditionalFormatting sqref="A8:J14">
    <cfRule type="colorScale" priority="1">
      <colorScale>
        <cfvo type="min"/>
        <cfvo type="percentile" val="50"/>
        <cfvo type="max"/>
        <color rgb="FF63BE7B"/>
        <color rgb="FFFFEB84"/>
        <color rgb="FFF8696B"/>
      </colorScale>
    </cfRule>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6"/>
  <sheetViews>
    <sheetView showGridLines="0" topLeftCell="A27" workbookViewId="0">
      <selection activeCell="B37" sqref="B37:J37"/>
    </sheetView>
  </sheetViews>
  <sheetFormatPr baseColWidth="10" defaultColWidth="8.83203125" defaultRowHeight="14"/>
  <cols>
    <col min="1" max="1" width="9.5" customWidth="1"/>
    <col min="2" max="2" width="44" customWidth="1"/>
    <col min="3" max="4" width="22" customWidth="1"/>
    <col min="5" max="5" width="20" customWidth="1"/>
    <col min="6" max="6" width="22" customWidth="1"/>
    <col min="7" max="7" width="23" customWidth="1"/>
    <col min="8" max="8" width="13" customWidth="1"/>
    <col min="9" max="9" width="64" customWidth="1"/>
    <col min="10" max="10" width="35" customWidth="1"/>
  </cols>
  <sheetData>
    <row r="1" spans="1:10" ht="22" customHeight="1">
      <c r="A1" s="1"/>
      <c r="B1" s="1"/>
      <c r="C1" s="1"/>
      <c r="D1" s="1"/>
      <c r="E1" s="1"/>
      <c r="F1" s="1"/>
      <c r="G1" s="1"/>
      <c r="H1" s="1"/>
      <c r="I1" s="1"/>
      <c r="J1" s="1"/>
    </row>
    <row r="2" spans="1:10" ht="22" customHeight="1">
      <c r="A2" s="1"/>
      <c r="B2" s="70" t="s">
        <v>293</v>
      </c>
      <c r="C2" s="1"/>
      <c r="D2" s="1"/>
      <c r="E2" s="1"/>
      <c r="F2" s="1"/>
      <c r="G2" s="1"/>
      <c r="H2" s="1"/>
      <c r="I2" s="1"/>
      <c r="J2" s="1"/>
    </row>
    <row r="3" spans="1:10" ht="22" customHeight="1">
      <c r="A3" s="1"/>
      <c r="B3" s="1"/>
      <c r="C3" s="1"/>
      <c r="D3" s="1"/>
      <c r="E3" s="1"/>
      <c r="F3" s="1"/>
      <c r="G3" s="1"/>
      <c r="H3" s="1"/>
      <c r="I3" s="1"/>
      <c r="J3" s="1"/>
    </row>
    <row r="4" spans="1:10" ht="45" customHeight="1">
      <c r="A4" s="1"/>
      <c r="B4" s="108" t="s">
        <v>294</v>
      </c>
      <c r="C4" s="108"/>
      <c r="D4" s="108"/>
      <c r="E4" s="108"/>
      <c r="F4" s="108"/>
      <c r="G4" s="108"/>
      <c r="H4" s="108"/>
      <c r="I4" s="108"/>
      <c r="J4" s="108"/>
    </row>
    <row r="5" spans="1:10" ht="22" customHeight="1">
      <c r="A5" s="1"/>
      <c r="B5" s="1"/>
      <c r="C5" s="1"/>
      <c r="D5" s="1"/>
      <c r="E5" s="1"/>
      <c r="F5" s="1"/>
      <c r="G5" s="1"/>
      <c r="H5" s="1"/>
      <c r="I5" s="1"/>
      <c r="J5" s="1"/>
    </row>
    <row r="6" spans="1:10" ht="22" customHeight="1">
      <c r="A6" s="1"/>
      <c r="B6" s="1"/>
      <c r="C6" s="1"/>
      <c r="D6" s="1"/>
      <c r="E6" s="1"/>
      <c r="F6" s="1"/>
      <c r="G6" s="1"/>
      <c r="H6" s="1"/>
      <c r="I6" s="1"/>
      <c r="J6" s="1"/>
    </row>
    <row r="7" spans="1:10" ht="22" customHeight="1">
      <c r="A7" s="1"/>
      <c r="B7" s="1"/>
      <c r="C7" s="1"/>
      <c r="D7" s="1"/>
      <c r="E7" s="1"/>
      <c r="F7" s="1"/>
      <c r="G7" s="1"/>
      <c r="H7" s="1"/>
      <c r="I7" s="1"/>
      <c r="J7" s="1"/>
    </row>
    <row r="8" spans="1:10" ht="40" customHeight="1">
      <c r="A8" s="72" t="s">
        <v>295</v>
      </c>
      <c r="B8" s="72" t="s">
        <v>296</v>
      </c>
      <c r="C8" s="72" t="s">
        <v>297</v>
      </c>
      <c r="D8" s="72" t="s">
        <v>298</v>
      </c>
      <c r="E8" s="72" t="s">
        <v>299</v>
      </c>
      <c r="F8" s="72" t="s">
        <v>28</v>
      </c>
      <c r="G8" s="72" t="s">
        <v>300</v>
      </c>
      <c r="H8" s="72" t="s">
        <v>301</v>
      </c>
      <c r="I8" s="72" t="s">
        <v>302</v>
      </c>
      <c r="J8" s="72" t="s">
        <v>303</v>
      </c>
    </row>
    <row r="9" spans="1:10" ht="22" customHeight="1">
      <c r="A9" s="73" t="s">
        <v>829</v>
      </c>
      <c r="B9" s="73" t="s">
        <v>830</v>
      </c>
      <c r="C9" s="73" t="s">
        <v>831</v>
      </c>
      <c r="D9" s="73" t="s">
        <v>832</v>
      </c>
      <c r="E9" s="73" t="s">
        <v>833</v>
      </c>
      <c r="F9" s="73" t="s">
        <v>834</v>
      </c>
      <c r="G9" s="73" t="s">
        <v>835</v>
      </c>
      <c r="H9" s="73" t="s">
        <v>836</v>
      </c>
      <c r="I9" s="73" t="s">
        <v>837</v>
      </c>
      <c r="J9" s="73" t="s">
        <v>838</v>
      </c>
    </row>
    <row r="10" spans="1:10" ht="60" customHeight="1">
      <c r="A10" s="1"/>
      <c r="B10" s="1"/>
      <c r="C10" s="1"/>
      <c r="D10" s="1"/>
      <c r="E10" s="1"/>
      <c r="F10" s="1"/>
      <c r="G10" s="1"/>
      <c r="H10" s="1"/>
      <c r="I10" s="1"/>
      <c r="J10" s="1"/>
    </row>
    <row r="11" spans="1:10" ht="60" customHeight="1">
      <c r="A11" s="76">
        <v>1</v>
      </c>
      <c r="B11" s="3" t="s">
        <v>84</v>
      </c>
      <c r="C11" s="3" t="s">
        <v>304</v>
      </c>
      <c r="D11" s="3" t="s">
        <v>305</v>
      </c>
      <c r="E11" s="3" t="s">
        <v>306</v>
      </c>
      <c r="F11" s="78">
        <f>inkoopanalyse!W14</f>
        <v>32.406988866173862</v>
      </c>
      <c r="G11" s="62" t="s">
        <v>307</v>
      </c>
      <c r="H11" s="3">
        <f t="shared" ref="H11:H16" si="0">RANK(F11,$F$11:$F$16,0)</f>
        <v>2</v>
      </c>
      <c r="I11" s="3" t="s">
        <v>308</v>
      </c>
      <c r="J11" s="3"/>
    </row>
    <row r="12" spans="1:10" ht="60" customHeight="1">
      <c r="A12" s="76">
        <v>1</v>
      </c>
      <c r="B12" s="3" t="s">
        <v>90</v>
      </c>
      <c r="C12" s="3" t="s">
        <v>304</v>
      </c>
      <c r="D12" s="3" t="s">
        <v>305</v>
      </c>
      <c r="E12" s="3" t="s">
        <v>306</v>
      </c>
      <c r="F12" s="78">
        <f>inkoopanalyse!W15</f>
        <v>14.066322572009039</v>
      </c>
      <c r="G12" s="62" t="s">
        <v>307</v>
      </c>
      <c r="H12" s="3">
        <f t="shared" si="0"/>
        <v>4</v>
      </c>
      <c r="I12" s="3" t="s">
        <v>309</v>
      </c>
      <c r="J12" s="3"/>
    </row>
    <row r="13" spans="1:10" ht="60" customHeight="1">
      <c r="A13" s="76">
        <v>1</v>
      </c>
      <c r="B13" s="3" t="s">
        <v>92</v>
      </c>
      <c r="C13" s="3" t="s">
        <v>304</v>
      </c>
      <c r="D13" s="3" t="s">
        <v>305</v>
      </c>
      <c r="E13" s="3" t="s">
        <v>306</v>
      </c>
      <c r="F13" s="78">
        <f>inkoopanalyse!W16</f>
        <v>18.448325183946029</v>
      </c>
      <c r="G13" s="62" t="s">
        <v>307</v>
      </c>
      <c r="H13" s="3">
        <f t="shared" si="0"/>
        <v>3</v>
      </c>
      <c r="I13" s="3" t="s">
        <v>310</v>
      </c>
      <c r="J13" s="3"/>
    </row>
    <row r="14" spans="1:10" ht="60" customHeight="1">
      <c r="A14" s="76">
        <v>1</v>
      </c>
      <c r="B14" s="3" t="s">
        <v>83</v>
      </c>
      <c r="C14" s="3" t="s">
        <v>304</v>
      </c>
      <c r="D14" s="3" t="s">
        <v>305</v>
      </c>
      <c r="E14" s="3" t="s">
        <v>306</v>
      </c>
      <c r="F14" s="78">
        <f>inkoopanalyse!W17</f>
        <v>361.07150304654505</v>
      </c>
      <c r="G14" s="62" t="s">
        <v>307</v>
      </c>
      <c r="H14" s="3">
        <f t="shared" si="0"/>
        <v>1</v>
      </c>
      <c r="I14" s="3" t="s">
        <v>311</v>
      </c>
      <c r="J14" s="3"/>
    </row>
    <row r="15" spans="1:10" ht="60" customHeight="1">
      <c r="A15" s="76">
        <v>1</v>
      </c>
      <c r="B15" s="3" t="s">
        <v>95</v>
      </c>
      <c r="C15" s="3" t="s">
        <v>304</v>
      </c>
      <c r="D15" s="3" t="s">
        <v>305</v>
      </c>
      <c r="E15" s="3" t="s">
        <v>306</v>
      </c>
      <c r="F15" s="78">
        <f>inkoopanalyse!W18</f>
        <v>0.42499536968948742</v>
      </c>
      <c r="G15" s="62" t="s">
        <v>307</v>
      </c>
      <c r="H15" s="3">
        <f t="shared" si="0"/>
        <v>6</v>
      </c>
      <c r="I15" s="3" t="s">
        <v>312</v>
      </c>
      <c r="J15" s="3"/>
    </row>
    <row r="16" spans="1:10" ht="50" customHeight="1">
      <c r="A16" s="76">
        <v>1</v>
      </c>
      <c r="B16" s="3" t="s">
        <v>97</v>
      </c>
      <c r="C16" s="3" t="s">
        <v>304</v>
      </c>
      <c r="D16" s="3" t="s">
        <v>305</v>
      </c>
      <c r="E16" s="3" t="s">
        <v>306</v>
      </c>
      <c r="F16" s="78">
        <f>inkoopanalyse!W19</f>
        <v>11.2718769176025</v>
      </c>
      <c r="G16" s="62" t="s">
        <v>307</v>
      </c>
      <c r="H16" s="3">
        <f t="shared" si="0"/>
        <v>5</v>
      </c>
      <c r="I16" s="3" t="s">
        <v>313</v>
      </c>
      <c r="J16" s="3"/>
    </row>
    <row r="17" spans="1:10" ht="60" customHeight="1">
      <c r="A17" s="76">
        <v>1</v>
      </c>
      <c r="B17" s="3" t="s">
        <v>314</v>
      </c>
      <c r="C17" s="3" t="s">
        <v>315</v>
      </c>
      <c r="D17" s="3" t="s">
        <v>316</v>
      </c>
      <c r="E17" s="3" t="s">
        <v>317</v>
      </c>
      <c r="F17" s="78">
        <f>'Energievoorketen 2025'!B12</f>
        <v>0.08</v>
      </c>
      <c r="G17" s="62" t="s">
        <v>318</v>
      </c>
      <c r="H17" s="3"/>
      <c r="I17" s="3" t="s">
        <v>319</v>
      </c>
      <c r="J17" s="3" t="s">
        <v>320</v>
      </c>
    </row>
    <row r="18" spans="1:10" ht="79" customHeight="1">
      <c r="A18" s="76"/>
      <c r="B18" s="3"/>
      <c r="C18" s="3"/>
      <c r="D18" s="3"/>
      <c r="E18" s="3"/>
      <c r="F18" s="78"/>
      <c r="G18" s="62"/>
      <c r="H18" s="3"/>
      <c r="I18" s="3"/>
      <c r="J18" s="3"/>
    </row>
    <row r="19" spans="1:10" ht="79" customHeight="1">
      <c r="A19" s="76">
        <v>2</v>
      </c>
      <c r="B19" s="3" t="s">
        <v>321</v>
      </c>
      <c r="C19" s="3" t="s">
        <v>322</v>
      </c>
      <c r="D19" s="3" t="s">
        <v>11</v>
      </c>
      <c r="E19" s="3" t="s">
        <v>323</v>
      </c>
      <c r="F19" s="78">
        <f>'Kapitaalgoederen 2025'!H6</f>
        <v>157.69131768879788</v>
      </c>
      <c r="G19" s="62" t="s">
        <v>324</v>
      </c>
      <c r="H19" s="3"/>
      <c r="I19" s="3" t="s">
        <v>325</v>
      </c>
      <c r="J19" s="3"/>
    </row>
    <row r="20" spans="1:10" ht="79" customHeight="1">
      <c r="A20" s="76">
        <v>3</v>
      </c>
      <c r="B20" s="3" t="s">
        <v>326</v>
      </c>
      <c r="C20" s="3" t="s">
        <v>327</v>
      </c>
      <c r="D20" s="3" t="s">
        <v>11</v>
      </c>
      <c r="E20" s="3" t="s">
        <v>323</v>
      </c>
      <c r="F20" s="78">
        <f>'Energievoorketen 2025'!B11</f>
        <v>152.25999999999996</v>
      </c>
      <c r="G20" s="62" t="s">
        <v>324</v>
      </c>
      <c r="H20" s="3"/>
      <c r="I20" s="3" t="s">
        <v>328</v>
      </c>
      <c r="J20" s="3"/>
    </row>
    <row r="21" spans="1:10" ht="79" customHeight="1">
      <c r="A21" s="76">
        <v>4</v>
      </c>
      <c r="B21" s="3" t="s">
        <v>329</v>
      </c>
      <c r="C21" s="3" t="s">
        <v>330</v>
      </c>
      <c r="D21" s="3" t="s">
        <v>11</v>
      </c>
      <c r="E21" s="3" t="s">
        <v>323</v>
      </c>
      <c r="F21" s="78" t="s">
        <v>331</v>
      </c>
      <c r="G21" s="62" t="s">
        <v>324</v>
      </c>
      <c r="H21" s="3"/>
      <c r="I21" s="3" t="s">
        <v>332</v>
      </c>
      <c r="J21" s="3"/>
    </row>
    <row r="22" spans="1:10" ht="79" customHeight="1">
      <c r="A22" s="76">
        <v>5</v>
      </c>
      <c r="B22" s="3" t="s">
        <v>333</v>
      </c>
      <c r="C22" s="3" t="s">
        <v>330</v>
      </c>
      <c r="D22" s="3" t="s">
        <v>11</v>
      </c>
      <c r="E22" s="3" t="s">
        <v>323</v>
      </c>
      <c r="F22" s="78" t="s">
        <v>331</v>
      </c>
      <c r="G22" s="62" t="s">
        <v>324</v>
      </c>
      <c r="H22" s="3"/>
      <c r="I22" s="3" t="s">
        <v>334</v>
      </c>
      <c r="J22" s="3"/>
    </row>
    <row r="23" spans="1:10" ht="79" customHeight="1">
      <c r="A23" s="76">
        <v>6</v>
      </c>
      <c r="B23" s="3" t="s">
        <v>335</v>
      </c>
      <c r="C23" s="3" t="s">
        <v>330</v>
      </c>
      <c r="D23" s="3" t="s">
        <v>11</v>
      </c>
      <c r="E23" s="3" t="s">
        <v>323</v>
      </c>
      <c r="F23" s="78" t="s">
        <v>331</v>
      </c>
      <c r="G23" s="62" t="s">
        <v>324</v>
      </c>
      <c r="H23" s="3"/>
      <c r="I23" s="3" t="s">
        <v>336</v>
      </c>
      <c r="J23" s="3"/>
    </row>
    <row r="24" spans="1:10" ht="79" customHeight="1">
      <c r="A24" s="76">
        <v>7</v>
      </c>
      <c r="B24" s="3" t="s">
        <v>337</v>
      </c>
      <c r="C24" s="3" t="s">
        <v>338</v>
      </c>
      <c r="D24" s="3" t="s">
        <v>11</v>
      </c>
      <c r="E24" s="3" t="s">
        <v>323</v>
      </c>
      <c r="F24" s="78">
        <f>'Woon-werk 2025'!J18</f>
        <v>63.568320000000007</v>
      </c>
      <c r="G24" s="62" t="s">
        <v>324</v>
      </c>
      <c r="H24" s="3"/>
      <c r="I24" s="3" t="s">
        <v>339</v>
      </c>
      <c r="J24" s="3"/>
    </row>
    <row r="25" spans="1:10" ht="79" customHeight="1">
      <c r="A25" s="76">
        <v>8</v>
      </c>
      <c r="B25" s="3" t="s">
        <v>340</v>
      </c>
      <c r="C25" s="3" t="s">
        <v>17215</v>
      </c>
      <c r="D25" s="3" t="s">
        <v>11</v>
      </c>
      <c r="E25" s="3" t="s">
        <v>323</v>
      </c>
      <c r="F25" s="78" t="s">
        <v>17213</v>
      </c>
      <c r="G25" s="62" t="s">
        <v>324</v>
      </c>
      <c r="H25" s="3"/>
      <c r="I25" s="3" t="s">
        <v>117</v>
      </c>
      <c r="J25" s="3"/>
    </row>
    <row r="26" spans="1:10" ht="79" customHeight="1">
      <c r="A26" s="76">
        <v>9</v>
      </c>
      <c r="B26" s="3" t="s">
        <v>343</v>
      </c>
      <c r="C26" s="3" t="s">
        <v>344</v>
      </c>
      <c r="D26" s="3" t="s">
        <v>11</v>
      </c>
      <c r="E26" s="3" t="s">
        <v>323</v>
      </c>
      <c r="F26" s="78" t="s">
        <v>17214</v>
      </c>
      <c r="G26" s="62" t="s">
        <v>324</v>
      </c>
      <c r="H26" s="3"/>
      <c r="I26" s="3" t="s">
        <v>117</v>
      </c>
      <c r="J26" s="3"/>
    </row>
    <row r="27" spans="1:10" ht="79" customHeight="1">
      <c r="A27" s="76">
        <v>10</v>
      </c>
      <c r="B27" s="3" t="s">
        <v>346</v>
      </c>
      <c r="C27" s="3" t="s">
        <v>347</v>
      </c>
      <c r="D27" s="3" t="s">
        <v>11</v>
      </c>
      <c r="E27" s="3" t="s">
        <v>323</v>
      </c>
      <c r="F27" s="78" t="s">
        <v>348</v>
      </c>
      <c r="G27" s="62" t="s">
        <v>324</v>
      </c>
      <c r="H27" s="3"/>
      <c r="I27" s="3" t="s">
        <v>349</v>
      </c>
      <c r="J27" s="3"/>
    </row>
    <row r="28" spans="1:10" ht="79" customHeight="1">
      <c r="A28" s="76">
        <v>11</v>
      </c>
      <c r="B28" s="3" t="s">
        <v>350</v>
      </c>
      <c r="C28" s="3" t="s">
        <v>351</v>
      </c>
      <c r="D28" s="3" t="s">
        <v>11</v>
      </c>
      <c r="E28" s="3" t="s">
        <v>323</v>
      </c>
      <c r="F28" s="78" t="s">
        <v>348</v>
      </c>
      <c r="G28" s="62" t="s">
        <v>324</v>
      </c>
      <c r="H28" s="3"/>
      <c r="I28" s="3" t="s">
        <v>352</v>
      </c>
      <c r="J28" s="3"/>
    </row>
    <row r="29" spans="1:10" ht="79" customHeight="1">
      <c r="A29" s="76">
        <v>12</v>
      </c>
      <c r="B29" s="3" t="s">
        <v>353</v>
      </c>
      <c r="C29" s="3" t="s">
        <v>354</v>
      </c>
      <c r="D29" s="3" t="s">
        <v>11</v>
      </c>
      <c r="E29" s="3" t="s">
        <v>323</v>
      </c>
      <c r="F29" s="78" t="s">
        <v>17216</v>
      </c>
      <c r="G29" s="62" t="s">
        <v>324</v>
      </c>
      <c r="H29" s="3"/>
      <c r="I29" s="3" t="s">
        <v>17217</v>
      </c>
      <c r="J29" s="3"/>
    </row>
    <row r="30" spans="1:10" ht="79" customHeight="1">
      <c r="A30" s="76">
        <v>13</v>
      </c>
      <c r="B30" s="3" t="s">
        <v>356</v>
      </c>
      <c r="C30" s="3" t="s">
        <v>347</v>
      </c>
      <c r="D30" s="3" t="s">
        <v>11</v>
      </c>
      <c r="E30" s="3" t="s">
        <v>323</v>
      </c>
      <c r="F30" s="78" t="s">
        <v>348</v>
      </c>
      <c r="G30" s="62" t="s">
        <v>324</v>
      </c>
      <c r="H30" s="3"/>
      <c r="I30" s="3" t="s">
        <v>357</v>
      </c>
      <c r="J30" s="3"/>
    </row>
    <row r="31" spans="1:10" ht="79" customHeight="1">
      <c r="A31" s="76">
        <v>14</v>
      </c>
      <c r="B31" s="3" t="s">
        <v>358</v>
      </c>
      <c r="C31" s="3" t="s">
        <v>359</v>
      </c>
      <c r="D31" s="3" t="s">
        <v>11</v>
      </c>
      <c r="E31" s="3" t="s">
        <v>323</v>
      </c>
      <c r="F31" s="78" t="s">
        <v>348</v>
      </c>
      <c r="G31" s="62" t="s">
        <v>324</v>
      </c>
      <c r="H31" s="3"/>
      <c r="I31" s="3" t="s">
        <v>360</v>
      </c>
      <c r="J31" s="3"/>
    </row>
    <row r="32" spans="1:10" ht="22" customHeight="1">
      <c r="A32" s="76">
        <v>15</v>
      </c>
      <c r="B32" s="3" t="s">
        <v>361</v>
      </c>
      <c r="C32" s="3" t="s">
        <v>17218</v>
      </c>
      <c r="D32" s="3" t="s">
        <v>11</v>
      </c>
      <c r="E32" s="3" t="s">
        <v>323</v>
      </c>
      <c r="F32" s="78" t="s">
        <v>348</v>
      </c>
      <c r="G32" s="62" t="s">
        <v>324</v>
      </c>
      <c r="H32" s="3"/>
      <c r="I32" s="3" t="s">
        <v>362</v>
      </c>
      <c r="J32" s="3"/>
    </row>
    <row r="33" spans="1:10" ht="22" customHeight="1">
      <c r="A33" s="77"/>
      <c r="B33" s="1"/>
      <c r="C33" s="1"/>
      <c r="D33" s="1"/>
      <c r="E33" s="1"/>
      <c r="F33" s="6"/>
      <c r="G33" s="1"/>
      <c r="H33" s="1"/>
      <c r="I33" s="1"/>
      <c r="J33" s="1"/>
    </row>
    <row r="34" spans="1:10" ht="22" customHeight="1">
      <c r="A34" s="12"/>
      <c r="B34" s="12" t="s">
        <v>363</v>
      </c>
      <c r="C34" s="12"/>
      <c r="D34" s="12"/>
      <c r="E34" s="12"/>
      <c r="F34" s="79">
        <f>IF(COUNT(F11:F17,F19:F20,F24)=10,SUM(F11:F17,F19:F20,F24),"invoer ontbreekt")</f>
        <v>811.28964964476381</v>
      </c>
      <c r="G34" s="80"/>
      <c r="H34" s="12"/>
      <c r="I34" s="12"/>
      <c r="J34" s="12"/>
    </row>
    <row r="35" spans="1:10" ht="22" customHeight="1">
      <c r="A35" s="1"/>
      <c r="B35" s="1"/>
      <c r="C35" s="1"/>
      <c r="D35" s="1"/>
      <c r="E35" s="1"/>
      <c r="F35" s="1"/>
      <c r="G35" s="1"/>
      <c r="H35" s="1"/>
      <c r="I35" s="1"/>
      <c r="J35" s="1"/>
    </row>
    <row r="36" spans="1:10" ht="22" customHeight="1">
      <c r="A36" s="1"/>
      <c r="B36" s="1"/>
      <c r="C36" s="1"/>
      <c r="D36" s="1"/>
      <c r="E36" s="1"/>
      <c r="F36" s="1"/>
      <c r="G36" s="1"/>
      <c r="H36" s="1"/>
      <c r="I36" s="1"/>
      <c r="J36" s="1"/>
    </row>
    <row r="37" spans="1:10" ht="70" customHeight="1">
      <c r="A37" s="1"/>
      <c r="B37" s="108"/>
      <c r="C37" s="108"/>
      <c r="D37" s="108"/>
      <c r="E37" s="108"/>
      <c r="F37" s="108"/>
      <c r="G37" s="108"/>
      <c r="H37" s="108"/>
      <c r="I37" s="108"/>
      <c r="J37" s="108"/>
    </row>
    <row r="38" spans="1:10" ht="22" customHeight="1">
      <c r="A38" s="1"/>
      <c r="B38" s="1"/>
      <c r="C38" s="1"/>
      <c r="D38" s="1"/>
      <c r="E38" s="1"/>
      <c r="F38" s="1"/>
      <c r="G38" s="1"/>
      <c r="H38" s="1"/>
      <c r="I38" s="1"/>
      <c r="J38" s="1"/>
    </row>
    <row r="39" spans="1:10" ht="22" customHeight="1">
      <c r="A39" s="1"/>
      <c r="B39" s="1"/>
      <c r="C39" s="1"/>
      <c r="D39" s="1"/>
      <c r="E39" s="1"/>
      <c r="F39" s="1"/>
      <c r="G39" s="1"/>
      <c r="H39" s="1"/>
      <c r="I39" s="1"/>
      <c r="J39" s="1"/>
    </row>
    <row r="40" spans="1:10" ht="22" customHeight="1">
      <c r="A40" s="1"/>
      <c r="B40" s="1"/>
      <c r="C40" s="1"/>
      <c r="D40" s="1"/>
      <c r="E40" s="1"/>
      <c r="F40" s="1"/>
      <c r="G40" s="1"/>
      <c r="H40" s="1"/>
      <c r="I40" s="1"/>
      <c r="J40" s="1"/>
    </row>
    <row r="41" spans="1:10" ht="22" customHeight="1">
      <c r="A41" s="1"/>
      <c r="B41" s="1"/>
      <c r="C41" s="1"/>
      <c r="D41" s="1"/>
      <c r="E41" s="1"/>
      <c r="F41" s="1"/>
      <c r="G41" s="1"/>
      <c r="H41" s="1"/>
      <c r="I41" s="1"/>
      <c r="J41" s="1"/>
    </row>
    <row r="42" spans="1:10" ht="22" customHeight="1">
      <c r="A42" s="1"/>
      <c r="B42" s="1"/>
      <c r="C42" s="1"/>
      <c r="D42" s="1"/>
      <c r="E42" s="1"/>
      <c r="F42" s="1"/>
      <c r="G42" s="1"/>
      <c r="H42" s="1"/>
      <c r="I42" s="1"/>
      <c r="J42" s="1"/>
    </row>
    <row r="43" spans="1:10" ht="22" customHeight="1">
      <c r="A43" s="1"/>
      <c r="B43" s="1"/>
      <c r="C43" s="1"/>
      <c r="D43" s="1"/>
      <c r="E43" s="1"/>
      <c r="F43" s="1"/>
      <c r="G43" s="1"/>
      <c r="H43" s="1"/>
      <c r="I43" s="1"/>
      <c r="J43" s="1"/>
    </row>
    <row r="44" spans="1:10" ht="22" customHeight="1">
      <c r="A44" s="1"/>
      <c r="B44" s="1"/>
      <c r="C44" s="1"/>
      <c r="D44" s="1"/>
      <c r="E44" s="1"/>
      <c r="F44" s="1"/>
      <c r="G44" s="1"/>
      <c r="H44" s="1"/>
      <c r="I44" s="1"/>
      <c r="J44" s="1"/>
    </row>
    <row r="45" spans="1:10" ht="22" customHeight="1">
      <c r="A45" s="1"/>
      <c r="B45" s="1"/>
      <c r="C45" s="1"/>
      <c r="D45" s="1"/>
      <c r="E45" s="1"/>
      <c r="F45" s="1"/>
      <c r="G45" s="1"/>
      <c r="H45" s="1"/>
      <c r="I45" s="1"/>
      <c r="J45" s="1"/>
    </row>
    <row r="46" spans="1:10" ht="22" customHeight="1">
      <c r="A46" s="1"/>
      <c r="B46" s="1"/>
      <c r="C46" s="1"/>
      <c r="D46" s="1"/>
      <c r="E46" s="1"/>
      <c r="F46" s="1"/>
      <c r="G46" s="1"/>
      <c r="H46" s="1"/>
      <c r="I46" s="1"/>
      <c r="J46" s="1"/>
    </row>
  </sheetData>
  <mergeCells count="2">
    <mergeCell ref="B4:J4"/>
    <mergeCell ref="B37:J37"/>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5"/>
  <sheetViews>
    <sheetView showGridLines="0" topLeftCell="A69" zoomScale="130" zoomScaleNormal="130" workbookViewId="0">
      <selection activeCell="I66" sqref="I66"/>
    </sheetView>
  </sheetViews>
  <sheetFormatPr baseColWidth="10" defaultColWidth="8.83203125" defaultRowHeight="14"/>
  <cols>
    <col min="1" max="1" width="18" customWidth="1"/>
    <col min="2" max="2" width="46" customWidth="1"/>
    <col min="3" max="4" width="18" customWidth="1"/>
    <col min="5" max="6" width="17" customWidth="1"/>
    <col min="7" max="7" width="20" customWidth="1"/>
    <col min="8" max="8" width="4" customWidth="1"/>
    <col min="9" max="9" width="66" customWidth="1"/>
    <col min="10" max="10" width="52" customWidth="1"/>
  </cols>
  <sheetData>
    <row r="1" spans="1:10" ht="22" customHeight="1">
      <c r="A1" s="1"/>
      <c r="B1" s="1"/>
      <c r="C1" s="1"/>
      <c r="D1" s="1"/>
      <c r="E1" s="1"/>
      <c r="F1" s="1"/>
      <c r="G1" s="1"/>
      <c r="H1" s="1"/>
      <c r="I1" s="1"/>
      <c r="J1" s="1"/>
    </row>
    <row r="2" spans="1:10" ht="22" customHeight="1">
      <c r="A2" s="83" t="s">
        <v>364</v>
      </c>
      <c r="B2" s="84"/>
      <c r="C2" s="1"/>
      <c r="D2" s="1"/>
      <c r="E2" s="1"/>
      <c r="F2" s="1"/>
      <c r="G2" s="1"/>
      <c r="H2" s="1"/>
      <c r="I2" s="1"/>
      <c r="J2" s="1"/>
    </row>
    <row r="3" spans="1:10" ht="22" customHeight="1">
      <c r="A3" s="1"/>
      <c r="B3" s="1"/>
      <c r="C3" s="1"/>
      <c r="D3" s="1"/>
      <c r="E3" s="1"/>
      <c r="F3" s="1"/>
      <c r="G3" s="1"/>
      <c r="H3" s="1"/>
      <c r="I3" s="1"/>
      <c r="J3" s="1"/>
    </row>
    <row r="4" spans="1:10" ht="40" customHeight="1">
      <c r="A4" s="81" t="s">
        <v>365</v>
      </c>
      <c r="B4" s="81" t="s">
        <v>366</v>
      </c>
      <c r="C4" s="81" t="s">
        <v>75</v>
      </c>
      <c r="D4" s="1"/>
      <c r="E4" s="1"/>
      <c r="F4" s="1"/>
      <c r="G4" s="1"/>
      <c r="H4" s="1"/>
      <c r="I4" s="1"/>
      <c r="J4" s="1"/>
    </row>
    <row r="5" spans="1:10" ht="29" customHeight="1">
      <c r="A5" s="1" t="s">
        <v>367</v>
      </c>
      <c r="B5" s="85">
        <v>0.85679000000000005</v>
      </c>
      <c r="C5" s="3" t="s">
        <v>368</v>
      </c>
      <c r="D5" s="1"/>
      <c r="E5" s="1"/>
      <c r="F5" s="1"/>
      <c r="G5" s="1"/>
      <c r="H5" s="1"/>
      <c r="I5" s="1"/>
      <c r="J5" s="1"/>
    </row>
    <row r="6" spans="1:10" ht="22" customHeight="1">
      <c r="A6" s="1" t="s">
        <v>369</v>
      </c>
      <c r="B6" s="85">
        <v>130.5</v>
      </c>
      <c r="C6" s="3" t="s">
        <v>370</v>
      </c>
      <c r="D6" s="1"/>
      <c r="E6" s="1"/>
      <c r="F6" s="1"/>
      <c r="G6" s="1"/>
      <c r="H6" s="1"/>
      <c r="I6" s="1"/>
      <c r="J6" s="1"/>
    </row>
    <row r="7" spans="1:10" ht="22" customHeight="1">
      <c r="A7" s="1" t="s">
        <v>371</v>
      </c>
      <c r="B7" s="85">
        <v>138.4</v>
      </c>
      <c r="C7" s="3" t="s">
        <v>370</v>
      </c>
      <c r="D7" s="1"/>
      <c r="E7" s="1"/>
      <c r="F7" s="1"/>
      <c r="G7" s="1"/>
      <c r="H7" s="1"/>
      <c r="I7" s="1"/>
      <c r="J7" s="1"/>
    </row>
    <row r="8" spans="1:10" ht="41" customHeight="1">
      <c r="A8" s="1" t="s">
        <v>372</v>
      </c>
      <c r="B8" s="85">
        <f>B6/B7</f>
        <v>0.94291907514450868</v>
      </c>
      <c r="C8" s="3" t="s">
        <v>373</v>
      </c>
      <c r="D8" s="1"/>
      <c r="E8" s="1"/>
      <c r="F8" s="1"/>
      <c r="G8" s="1"/>
      <c r="H8" s="1"/>
      <c r="I8" s="1"/>
      <c r="J8" s="1"/>
    </row>
    <row r="9" spans="1:10" ht="67" customHeight="1">
      <c r="A9" s="1" t="s">
        <v>374</v>
      </c>
      <c r="B9" s="86" t="s">
        <v>222</v>
      </c>
      <c r="C9" s="3" t="s">
        <v>375</v>
      </c>
      <c r="D9" s="1"/>
      <c r="E9" s="1"/>
      <c r="F9" s="1"/>
      <c r="G9" s="1"/>
      <c r="H9" s="1"/>
      <c r="I9" s="1"/>
      <c r="J9" s="1"/>
    </row>
    <row r="10" spans="1:10" ht="66" customHeight="1">
      <c r="A10" s="1" t="s">
        <v>215</v>
      </c>
      <c r="B10" s="86">
        <v>0</v>
      </c>
      <c r="C10" s="3" t="s">
        <v>376</v>
      </c>
      <c r="D10" s="1"/>
      <c r="E10" s="1"/>
      <c r="F10" s="1"/>
      <c r="G10" s="1"/>
      <c r="H10" s="1"/>
      <c r="I10" s="1"/>
      <c r="J10" s="1"/>
    </row>
    <row r="11" spans="1:10" ht="22" customHeight="1">
      <c r="A11" s="1"/>
      <c r="B11" s="1"/>
      <c r="C11" s="1"/>
      <c r="D11" s="1"/>
      <c r="E11" s="1"/>
      <c r="F11" s="1"/>
      <c r="G11" s="1"/>
      <c r="H11" s="1"/>
      <c r="I11" s="1"/>
      <c r="J11" s="1"/>
    </row>
    <row r="12" spans="1:10" ht="22" customHeight="1">
      <c r="A12" s="1"/>
      <c r="B12" s="1"/>
      <c r="C12" s="1"/>
      <c r="D12" s="1"/>
      <c r="E12" s="1"/>
      <c r="F12" s="1"/>
      <c r="G12" s="1"/>
      <c r="H12" s="1"/>
      <c r="I12" s="1"/>
      <c r="J12" s="1"/>
    </row>
    <row r="13" spans="1:10" ht="40" customHeight="1">
      <c r="A13" s="87" t="s">
        <v>46</v>
      </c>
      <c r="B13" s="87" t="s">
        <v>377</v>
      </c>
      <c r="C13" s="87" t="s">
        <v>378</v>
      </c>
      <c r="D13" s="87" t="s">
        <v>379</v>
      </c>
      <c r="E13" s="87" t="s">
        <v>380</v>
      </c>
      <c r="F13" s="87" t="s">
        <v>381</v>
      </c>
      <c r="G13" s="87" t="s">
        <v>87</v>
      </c>
      <c r="H13" s="1"/>
      <c r="I13" s="1"/>
      <c r="J13" s="1"/>
    </row>
    <row r="14" spans="1:10" ht="38" customHeight="1">
      <c r="A14" s="88" t="s">
        <v>829</v>
      </c>
      <c r="B14" s="89" t="s">
        <v>830</v>
      </c>
      <c r="C14" s="88" t="s">
        <v>831</v>
      </c>
      <c r="D14" s="90" t="s">
        <v>832</v>
      </c>
      <c r="E14" s="90" t="s">
        <v>833</v>
      </c>
      <c r="F14" s="90" t="s">
        <v>834</v>
      </c>
      <c r="G14" s="90" t="s">
        <v>835</v>
      </c>
      <c r="H14" s="1"/>
      <c r="I14" s="1"/>
      <c r="J14" s="1"/>
    </row>
    <row r="15" spans="1:10" ht="38" customHeight="1">
      <c r="A15" s="88" t="s">
        <v>217</v>
      </c>
      <c r="B15" s="89" t="s">
        <v>382</v>
      </c>
      <c r="C15" s="88" t="s">
        <v>383</v>
      </c>
      <c r="D15" s="90">
        <v>5.4772358282746091E-2</v>
      </c>
      <c r="E15" s="90">
        <f t="shared" ref="E15:E29" si="0">$B$5</f>
        <v>0.85679000000000005</v>
      </c>
      <c r="F15" s="90">
        <f t="shared" ref="F15:F29" si="1">$B$8</f>
        <v>0.94291907514450868</v>
      </c>
      <c r="G15" s="90">
        <f t="shared" ref="G15:G29" si="2">D15*E15*F15</f>
        <v>4.4249691873743932E-2</v>
      </c>
      <c r="H15" s="1"/>
      <c r="I15" s="1"/>
      <c r="J15" s="1"/>
    </row>
    <row r="16" spans="1:10" ht="38" customHeight="1">
      <c r="A16" s="88" t="s">
        <v>218</v>
      </c>
      <c r="B16" s="89" t="s">
        <v>384</v>
      </c>
      <c r="C16" s="88" t="s">
        <v>385</v>
      </c>
      <c r="D16" s="90">
        <v>0.35124631063237821</v>
      </c>
      <c r="E16" s="90">
        <f t="shared" si="0"/>
        <v>0.85679000000000005</v>
      </c>
      <c r="F16" s="90">
        <f t="shared" si="1"/>
        <v>0.94291907514450868</v>
      </c>
      <c r="G16" s="90">
        <f t="shared" si="2"/>
        <v>0.28376614600084066</v>
      </c>
      <c r="H16" s="1"/>
      <c r="I16" s="1"/>
      <c r="J16" s="1"/>
    </row>
    <row r="17" spans="1:10" ht="38" customHeight="1">
      <c r="A17" s="88" t="s">
        <v>222</v>
      </c>
      <c r="B17" s="89" t="s">
        <v>386</v>
      </c>
      <c r="C17" s="88" t="s">
        <v>387</v>
      </c>
      <c r="D17" s="90">
        <v>0.26547008952006651</v>
      </c>
      <c r="E17" s="90">
        <f t="shared" si="0"/>
        <v>0.85679000000000005</v>
      </c>
      <c r="F17" s="90">
        <f t="shared" si="1"/>
        <v>0.94291907514450868</v>
      </c>
      <c r="G17" s="90">
        <f t="shared" si="2"/>
        <v>0.21446894074412329</v>
      </c>
      <c r="H17" s="1"/>
      <c r="I17" s="1"/>
      <c r="J17" s="1"/>
    </row>
    <row r="18" spans="1:10" ht="38" customHeight="1">
      <c r="A18" s="88" t="s">
        <v>216</v>
      </c>
      <c r="B18" s="89" t="s">
        <v>388</v>
      </c>
      <c r="C18" s="88" t="s">
        <v>389</v>
      </c>
      <c r="D18" s="90">
        <v>0.16171820394622469</v>
      </c>
      <c r="E18" s="90">
        <f t="shared" si="0"/>
        <v>0.85679000000000005</v>
      </c>
      <c r="F18" s="90">
        <f t="shared" si="1"/>
        <v>0.94291907514450868</v>
      </c>
      <c r="G18" s="90">
        <f t="shared" si="2"/>
        <v>0.13064949035159468</v>
      </c>
      <c r="H18" s="1"/>
      <c r="I18" s="1"/>
      <c r="J18" s="1"/>
    </row>
    <row r="19" spans="1:10" ht="38" customHeight="1">
      <c r="A19" s="88" t="s">
        <v>214</v>
      </c>
      <c r="B19" s="89" t="s">
        <v>390</v>
      </c>
      <c r="C19" s="88" t="s">
        <v>391</v>
      </c>
      <c r="D19" s="90">
        <v>0.12977273862504701</v>
      </c>
      <c r="E19" s="90">
        <f t="shared" si="0"/>
        <v>0.85679000000000005</v>
      </c>
      <c r="F19" s="90">
        <f t="shared" si="1"/>
        <v>0.94291907514450868</v>
      </c>
      <c r="G19" s="90">
        <f t="shared" si="2"/>
        <v>0.1048412717255441</v>
      </c>
      <c r="H19" s="1"/>
      <c r="I19" s="1"/>
      <c r="J19" s="1"/>
    </row>
    <row r="20" spans="1:10" ht="38" customHeight="1">
      <c r="A20" s="88" t="s">
        <v>227</v>
      </c>
      <c r="B20" s="89" t="s">
        <v>392</v>
      </c>
      <c r="C20" s="88" t="s">
        <v>393</v>
      </c>
      <c r="D20" s="90">
        <v>0.64371622050396216</v>
      </c>
      <c r="E20" s="90">
        <f t="shared" si="0"/>
        <v>0.85679000000000005</v>
      </c>
      <c r="F20" s="90">
        <f t="shared" si="1"/>
        <v>0.94291907514450868</v>
      </c>
      <c r="G20" s="90">
        <f t="shared" si="2"/>
        <v>0.52004779973850768</v>
      </c>
      <c r="H20" s="1"/>
      <c r="I20" s="1"/>
      <c r="J20" s="1"/>
    </row>
    <row r="21" spans="1:10" ht="38" customHeight="1">
      <c r="A21" s="88" t="s">
        <v>229</v>
      </c>
      <c r="B21" s="89" t="s">
        <v>394</v>
      </c>
      <c r="C21" s="88" t="s">
        <v>395</v>
      </c>
      <c r="D21" s="90">
        <v>0.99334155505270416</v>
      </c>
      <c r="E21" s="90">
        <f t="shared" si="0"/>
        <v>0.85679000000000005</v>
      </c>
      <c r="F21" s="90">
        <f t="shared" si="1"/>
        <v>0.94291907514450868</v>
      </c>
      <c r="G21" s="90">
        <f t="shared" si="2"/>
        <v>0.80250438568963622</v>
      </c>
      <c r="H21" s="1"/>
      <c r="I21" s="1"/>
      <c r="J21" s="1"/>
    </row>
    <row r="22" spans="1:10" ht="38" customHeight="1">
      <c r="A22" s="88" t="s">
        <v>228</v>
      </c>
      <c r="B22" s="89" t="s">
        <v>396</v>
      </c>
      <c r="C22" s="88" t="s">
        <v>397</v>
      </c>
      <c r="D22" s="90">
        <v>0.43274675718652089</v>
      </c>
      <c r="E22" s="90">
        <f t="shared" si="0"/>
        <v>0.85679000000000005</v>
      </c>
      <c r="F22" s="90">
        <f t="shared" si="1"/>
        <v>0.94291907514450868</v>
      </c>
      <c r="G22" s="90">
        <f t="shared" si="2"/>
        <v>0.34960902296765917</v>
      </c>
      <c r="H22" s="1"/>
      <c r="I22" s="1"/>
      <c r="J22" s="1"/>
    </row>
    <row r="23" spans="1:10" ht="38" customHeight="1">
      <c r="A23" s="88" t="s">
        <v>221</v>
      </c>
      <c r="B23" s="89" t="s">
        <v>398</v>
      </c>
      <c r="C23" s="88" t="s">
        <v>399</v>
      </c>
      <c r="D23" s="90">
        <v>0.56772743962868621</v>
      </c>
      <c r="E23" s="90">
        <f t="shared" si="0"/>
        <v>0.85679000000000005</v>
      </c>
      <c r="F23" s="90">
        <f t="shared" si="1"/>
        <v>0.94291907514450868</v>
      </c>
      <c r="G23" s="90">
        <f t="shared" si="2"/>
        <v>0.45865770727189165</v>
      </c>
      <c r="H23" s="1"/>
      <c r="I23" s="1"/>
      <c r="J23" s="1"/>
    </row>
    <row r="24" spans="1:10" ht="38" customHeight="1">
      <c r="A24" s="88" t="s">
        <v>231</v>
      </c>
      <c r="B24" s="89" t="s">
        <v>400</v>
      </c>
      <c r="C24" s="88" t="s">
        <v>401</v>
      </c>
      <c r="D24" s="90">
        <v>0.84277393822090851</v>
      </c>
      <c r="E24" s="90">
        <f t="shared" si="0"/>
        <v>0.85679000000000005</v>
      </c>
      <c r="F24" s="90">
        <f t="shared" si="1"/>
        <v>0.94291907514450868</v>
      </c>
      <c r="G24" s="90">
        <f t="shared" si="2"/>
        <v>0.68086327218166287</v>
      </c>
      <c r="H24" s="1"/>
      <c r="I24" s="1"/>
      <c r="J24" s="1"/>
    </row>
    <row r="25" spans="1:10" ht="38" customHeight="1">
      <c r="A25" s="88" t="s">
        <v>224</v>
      </c>
      <c r="B25" s="89" t="s">
        <v>402</v>
      </c>
      <c r="C25" s="88" t="s">
        <v>403</v>
      </c>
      <c r="D25" s="90">
        <v>0.67801031339748574</v>
      </c>
      <c r="E25" s="90">
        <f t="shared" si="0"/>
        <v>0.85679000000000005</v>
      </c>
      <c r="F25" s="90">
        <f t="shared" si="1"/>
        <v>0.94291907514450868</v>
      </c>
      <c r="G25" s="90">
        <f t="shared" si="2"/>
        <v>0.54775343614354088</v>
      </c>
      <c r="H25" s="1"/>
      <c r="I25" s="1"/>
      <c r="J25" s="1"/>
    </row>
    <row r="26" spans="1:10" ht="38" customHeight="1">
      <c r="A26" s="88" t="s">
        <v>230</v>
      </c>
      <c r="B26" s="89" t="s">
        <v>404</v>
      </c>
      <c r="C26" s="88" t="s">
        <v>405</v>
      </c>
      <c r="D26" s="90">
        <v>0.1197301720858734</v>
      </c>
      <c r="E26" s="90">
        <f t="shared" si="0"/>
        <v>0.85679000000000005</v>
      </c>
      <c r="F26" s="90">
        <f t="shared" si="1"/>
        <v>0.94291907514450868</v>
      </c>
      <c r="G26" s="90">
        <f t="shared" si="2"/>
        <v>9.6728046571242343E-2</v>
      </c>
      <c r="H26" s="1"/>
      <c r="I26" s="1"/>
      <c r="J26" s="1"/>
    </row>
    <row r="27" spans="1:10" ht="38" customHeight="1">
      <c r="A27" s="88" t="s">
        <v>232</v>
      </c>
      <c r="B27" s="89" t="s">
        <v>406</v>
      </c>
      <c r="C27" s="88" t="s">
        <v>407</v>
      </c>
      <c r="D27" s="90">
        <v>0.74379798116036999</v>
      </c>
      <c r="E27" s="90">
        <f t="shared" si="0"/>
        <v>0.85679000000000005</v>
      </c>
      <c r="F27" s="90">
        <f t="shared" si="1"/>
        <v>0.94291907514450868</v>
      </c>
      <c r="G27" s="90">
        <f t="shared" si="2"/>
        <v>0.60090221627406315</v>
      </c>
      <c r="H27" s="1"/>
      <c r="I27" s="1"/>
      <c r="J27" s="1"/>
    </row>
    <row r="28" spans="1:10" ht="38" customHeight="1">
      <c r="A28" s="88" t="s">
        <v>408</v>
      </c>
      <c r="B28" s="89" t="s">
        <v>409</v>
      </c>
      <c r="C28" s="88" t="s">
        <v>410</v>
      </c>
      <c r="D28" s="90">
        <v>8.1187650124094277E-2</v>
      </c>
      <c r="E28" s="90">
        <f t="shared" si="0"/>
        <v>0.85679000000000005</v>
      </c>
      <c r="F28" s="90">
        <f t="shared" si="1"/>
        <v>0.94291907514450868</v>
      </c>
      <c r="G28" s="90">
        <f t="shared" si="2"/>
        <v>6.5590173850085753E-2</v>
      </c>
      <c r="H28" s="1"/>
      <c r="I28" s="1"/>
      <c r="J28" s="1"/>
    </row>
    <row r="29" spans="1:10" ht="22" customHeight="1">
      <c r="A29" s="88" t="s">
        <v>411</v>
      </c>
      <c r="B29" s="89" t="s">
        <v>412</v>
      </c>
      <c r="C29" s="88" t="s">
        <v>413</v>
      </c>
      <c r="D29" s="90">
        <v>0.57488070034094041</v>
      </c>
      <c r="E29" s="90">
        <f t="shared" si="0"/>
        <v>0.85679000000000005</v>
      </c>
      <c r="F29" s="90">
        <f t="shared" si="1"/>
        <v>0.94291907514450868</v>
      </c>
      <c r="G29" s="90">
        <f t="shared" si="2"/>
        <v>0.46443670953386867</v>
      </c>
      <c r="H29" s="1"/>
      <c r="I29" s="1"/>
      <c r="J29" s="1"/>
    </row>
    <row r="30" spans="1:10" ht="42" customHeight="1">
      <c r="A30" s="108" t="s">
        <v>414</v>
      </c>
      <c r="B30" s="108"/>
      <c r="C30" s="108"/>
      <c r="D30" s="108"/>
      <c r="E30" s="108"/>
      <c r="F30" s="108"/>
      <c r="G30" s="108"/>
      <c r="H30" s="1"/>
      <c r="I30" s="1"/>
      <c r="J30" s="1"/>
    </row>
    <row r="31" spans="1:10" ht="22" customHeight="1">
      <c r="A31" s="1"/>
      <c r="B31" s="1"/>
      <c r="C31" s="1"/>
      <c r="D31" s="1"/>
      <c r="E31" s="1"/>
      <c r="F31" s="1"/>
      <c r="G31" s="1"/>
      <c r="H31" s="1"/>
      <c r="I31" s="1"/>
      <c r="J31" s="1"/>
    </row>
    <row r="32" spans="1:10" ht="22" customHeight="1">
      <c r="A32" s="1"/>
      <c r="B32" s="1"/>
      <c r="C32" s="1"/>
      <c r="D32" s="1"/>
      <c r="E32" s="1"/>
      <c r="F32" s="1"/>
      <c r="G32" s="1"/>
      <c r="H32" s="1"/>
      <c r="I32" s="1"/>
      <c r="J32" s="1"/>
    </row>
    <row r="33" spans="1:10" ht="25" customHeight="1">
      <c r="A33" s="112" t="s">
        <v>415</v>
      </c>
      <c r="B33" s="112"/>
      <c r="C33" s="112"/>
      <c r="D33" s="112"/>
      <c r="E33" s="112"/>
      <c r="F33" s="112"/>
      <c r="G33" s="112"/>
      <c r="H33" s="1"/>
      <c r="I33" s="1"/>
      <c r="J33" s="1"/>
    </row>
    <row r="34" spans="1:10" ht="44" customHeight="1">
      <c r="A34" s="1" t="s">
        <v>416</v>
      </c>
      <c r="B34" s="108" t="s">
        <v>417</v>
      </c>
      <c r="C34" s="108"/>
      <c r="D34" s="108"/>
      <c r="E34" s="108"/>
      <c r="F34" s="108"/>
      <c r="G34" s="108"/>
      <c r="H34" s="1"/>
      <c r="I34" s="1"/>
      <c r="J34" s="1"/>
    </row>
    <row r="35" spans="1:10" ht="28" customHeight="1">
      <c r="A35" s="1"/>
      <c r="B35" s="108" t="s">
        <v>418</v>
      </c>
      <c r="C35" s="108"/>
      <c r="D35" s="108"/>
      <c r="E35" s="108"/>
      <c r="F35" s="108"/>
      <c r="G35" s="108"/>
      <c r="H35" s="1"/>
      <c r="I35" s="1"/>
      <c r="J35" s="1"/>
    </row>
    <row r="36" spans="1:10" ht="22" customHeight="1">
      <c r="A36" s="1"/>
      <c r="B36" s="1"/>
      <c r="C36" s="1"/>
      <c r="D36" s="1"/>
      <c r="E36" s="1"/>
      <c r="F36" s="1"/>
      <c r="G36" s="1"/>
      <c r="H36" s="1"/>
      <c r="I36" s="1"/>
      <c r="J36" s="1"/>
    </row>
    <row r="37" spans="1:10" ht="44" customHeight="1">
      <c r="A37" s="1" t="s">
        <v>419</v>
      </c>
      <c r="B37" s="108" t="s">
        <v>420</v>
      </c>
      <c r="C37" s="108"/>
      <c r="D37" s="108"/>
      <c r="E37" s="108"/>
      <c r="F37" s="108"/>
      <c r="G37" s="108"/>
      <c r="H37" s="1"/>
      <c r="I37" s="1"/>
      <c r="J37" s="1"/>
    </row>
    <row r="38" spans="1:10" ht="28" customHeight="1">
      <c r="A38" s="1"/>
      <c r="B38" s="108" t="s">
        <v>421</v>
      </c>
      <c r="C38" s="108"/>
      <c r="D38" s="108"/>
      <c r="E38" s="108"/>
      <c r="F38" s="108"/>
      <c r="G38" s="108"/>
      <c r="H38" s="1"/>
      <c r="I38" s="1"/>
      <c r="J38" s="1"/>
    </row>
    <row r="39" spans="1:10" ht="22" customHeight="1">
      <c r="A39" s="1"/>
      <c r="B39" s="1"/>
      <c r="C39" s="1"/>
      <c r="D39" s="1"/>
      <c r="E39" s="1"/>
      <c r="F39" s="1"/>
      <c r="G39" s="1"/>
      <c r="H39" s="1"/>
      <c r="I39" s="1"/>
      <c r="J39" s="1"/>
    </row>
    <row r="40" spans="1:10" ht="44" customHeight="1">
      <c r="A40" s="1" t="s">
        <v>422</v>
      </c>
      <c r="B40" s="108" t="s">
        <v>423</v>
      </c>
      <c r="C40" s="108"/>
      <c r="D40" s="108"/>
      <c r="E40" s="108"/>
      <c r="F40" s="108"/>
      <c r="G40" s="108"/>
      <c r="H40" s="1"/>
      <c r="I40" s="1"/>
      <c r="J40" s="1"/>
    </row>
    <row r="41" spans="1:10" ht="28" customHeight="1">
      <c r="A41" s="1"/>
      <c r="B41" s="108" t="s">
        <v>424</v>
      </c>
      <c r="C41" s="108"/>
      <c r="D41" s="108"/>
      <c r="E41" s="108"/>
      <c r="F41" s="108"/>
      <c r="G41" s="108"/>
      <c r="H41" s="1"/>
      <c r="I41" s="1"/>
      <c r="J41" s="1"/>
    </row>
    <row r="42" spans="1:10" ht="22" customHeight="1">
      <c r="A42" s="1"/>
      <c r="B42" s="1"/>
      <c r="C42" s="1"/>
      <c r="D42" s="1"/>
      <c r="E42" s="1"/>
      <c r="F42" s="1"/>
      <c r="G42" s="1"/>
      <c r="H42" s="1"/>
      <c r="I42" s="1"/>
      <c r="J42" s="1"/>
    </row>
    <row r="43" spans="1:10" ht="44" customHeight="1">
      <c r="A43" s="1" t="s">
        <v>425</v>
      </c>
      <c r="B43" s="108" t="s">
        <v>426</v>
      </c>
      <c r="C43" s="108"/>
      <c r="D43" s="108"/>
      <c r="E43" s="108"/>
      <c r="F43" s="108"/>
      <c r="G43" s="108"/>
      <c r="H43" s="1"/>
      <c r="I43" s="1"/>
      <c r="J43" s="1"/>
    </row>
    <row r="44" spans="1:10" ht="28" customHeight="1">
      <c r="A44" s="1"/>
      <c r="B44" s="108" t="s">
        <v>427</v>
      </c>
      <c r="C44" s="108"/>
      <c r="D44" s="108"/>
      <c r="E44" s="108"/>
      <c r="F44" s="108"/>
      <c r="G44" s="108"/>
      <c r="H44" s="1"/>
      <c r="I44" s="1"/>
      <c r="J44" s="1"/>
    </row>
    <row r="45" spans="1:10" ht="22" customHeight="1">
      <c r="A45" s="1"/>
      <c r="B45" s="1"/>
      <c r="C45" s="1"/>
      <c r="D45" s="1"/>
      <c r="E45" s="1"/>
      <c r="F45" s="1"/>
      <c r="G45" s="1"/>
      <c r="H45" s="1"/>
      <c r="I45" s="1"/>
      <c r="J45" s="1"/>
    </row>
    <row r="46" spans="1:10" ht="44" customHeight="1">
      <c r="A46" s="1" t="s">
        <v>428</v>
      </c>
      <c r="B46" s="108" t="s">
        <v>429</v>
      </c>
      <c r="C46" s="108"/>
      <c r="D46" s="108"/>
      <c r="E46" s="108"/>
      <c r="F46" s="108"/>
      <c r="G46" s="108"/>
      <c r="H46" s="1"/>
      <c r="I46" s="1"/>
      <c r="J46" s="1"/>
    </row>
    <row r="47" spans="1:10" ht="28" customHeight="1">
      <c r="A47" s="1"/>
      <c r="B47" s="108" t="s">
        <v>430</v>
      </c>
      <c r="C47" s="108"/>
      <c r="D47" s="108"/>
      <c r="E47" s="108"/>
      <c r="F47" s="108"/>
      <c r="G47" s="108"/>
      <c r="H47" s="1"/>
      <c r="I47" s="1"/>
      <c r="J47" s="1"/>
    </row>
    <row r="48" spans="1:10" ht="22" customHeight="1">
      <c r="A48" s="1"/>
      <c r="B48" s="1"/>
      <c r="C48" s="1"/>
      <c r="D48" s="1"/>
      <c r="E48" s="1"/>
      <c r="F48" s="1"/>
      <c r="G48" s="1"/>
      <c r="H48" s="1"/>
      <c r="I48" s="1"/>
      <c r="J48" s="1"/>
    </row>
    <row r="49" spans="1:10" ht="22" customHeight="1">
      <c r="A49" s="1"/>
      <c r="B49" s="1"/>
      <c r="C49" s="1"/>
      <c r="D49" s="1"/>
      <c r="E49" s="1"/>
      <c r="F49" s="1"/>
      <c r="G49" s="1"/>
      <c r="H49" s="1"/>
      <c r="I49" s="1"/>
      <c r="J49" s="1"/>
    </row>
    <row r="50" spans="1:10" ht="54" customHeight="1">
      <c r="A50" s="111" t="s">
        <v>431</v>
      </c>
      <c r="B50" s="111"/>
      <c r="C50" s="111"/>
      <c r="D50" s="111"/>
      <c r="E50" s="111"/>
      <c r="F50" s="111"/>
      <c r="G50" s="111"/>
      <c r="H50" s="1"/>
      <c r="I50" s="1"/>
      <c r="J50" s="1"/>
    </row>
    <row r="51" spans="1:10" ht="22" customHeight="1">
      <c r="A51" s="1"/>
      <c r="B51" s="1"/>
      <c r="C51" s="1"/>
      <c r="D51" s="1"/>
      <c r="E51" s="1"/>
      <c r="F51" s="1"/>
      <c r="G51" s="1"/>
      <c r="H51" s="1"/>
      <c r="I51" s="1"/>
      <c r="J51" s="1"/>
    </row>
    <row r="52" spans="1:10" ht="60" customHeight="1">
      <c r="A52" s="111" t="s">
        <v>432</v>
      </c>
      <c r="B52" s="111"/>
      <c r="C52" s="111"/>
      <c r="D52" s="111"/>
      <c r="E52" s="111"/>
      <c r="F52" s="111"/>
      <c r="G52" s="111"/>
      <c r="H52" s="1"/>
      <c r="I52" s="1"/>
      <c r="J52" s="1"/>
    </row>
    <row r="53" spans="1:10" ht="22" customHeight="1">
      <c r="A53" s="1"/>
      <c r="B53" s="1"/>
      <c r="C53" s="1"/>
      <c r="D53" s="1"/>
      <c r="E53" s="1"/>
      <c r="F53" s="1"/>
      <c r="G53" s="1"/>
      <c r="H53" s="1"/>
      <c r="I53" s="1"/>
      <c r="J53" s="1"/>
    </row>
    <row r="54" spans="1:10" ht="22" customHeight="1">
      <c r="A54" s="1"/>
      <c r="B54" s="1"/>
      <c r="C54" s="1"/>
      <c r="D54" s="1"/>
      <c r="E54" s="1"/>
      <c r="F54" s="1"/>
      <c r="G54" s="1"/>
      <c r="H54" s="1"/>
      <c r="I54" s="1"/>
      <c r="J54" s="1"/>
    </row>
    <row r="55" spans="1:10" ht="24" customHeight="1">
      <c r="A55" s="29"/>
      <c r="B55" s="29"/>
      <c r="C55" s="29"/>
      <c r="D55" s="29"/>
      <c r="E55" s="29"/>
      <c r="F55" s="29"/>
      <c r="G55" s="29"/>
      <c r="H55" s="29"/>
      <c r="I55" s="29"/>
      <c r="J55" s="29"/>
    </row>
    <row r="56" spans="1:10" ht="44" customHeight="1">
      <c r="A56" s="96" t="s">
        <v>46</v>
      </c>
      <c r="B56" s="96" t="s">
        <v>377</v>
      </c>
      <c r="C56" s="96" t="s">
        <v>378</v>
      </c>
      <c r="D56" s="96" t="s">
        <v>379</v>
      </c>
      <c r="E56" s="96" t="s">
        <v>380</v>
      </c>
      <c r="F56" s="96" t="s">
        <v>381</v>
      </c>
      <c r="G56" s="96" t="s">
        <v>87</v>
      </c>
      <c r="H56" s="29"/>
      <c r="I56" s="29"/>
      <c r="J56" s="29"/>
    </row>
    <row r="57" spans="1:10" ht="42" customHeight="1">
      <c r="A57" s="93" t="s">
        <v>433</v>
      </c>
      <c r="B57" s="94" t="s">
        <v>434</v>
      </c>
      <c r="C57" s="93" t="s">
        <v>435</v>
      </c>
      <c r="D57" s="95">
        <v>0.46345763354735209</v>
      </c>
      <c r="E57" s="95">
        <f>$B$5</f>
        <v>0.85679000000000005</v>
      </c>
      <c r="F57" s="95">
        <f>$B$8</f>
        <v>0.94291907514450868</v>
      </c>
      <c r="G57" s="95">
        <f>D57*E57*F57</f>
        <v>0.37441983737744344</v>
      </c>
      <c r="H57" s="29"/>
      <c r="I57" s="29"/>
      <c r="J57" s="29"/>
    </row>
    <row r="58" spans="1:10" ht="24" customHeight="1">
      <c r="A58" s="29"/>
      <c r="B58" s="29"/>
      <c r="C58" s="29"/>
      <c r="D58" s="29"/>
      <c r="E58" s="29"/>
      <c r="F58" s="29"/>
      <c r="G58" s="29"/>
      <c r="H58" s="29"/>
      <c r="I58" s="29"/>
      <c r="J58" s="29"/>
    </row>
    <row r="59" spans="1:10" ht="52" customHeight="1">
      <c r="A59" s="109" t="s">
        <v>436</v>
      </c>
      <c r="B59" s="109"/>
      <c r="C59" s="109"/>
      <c r="D59" s="109"/>
      <c r="E59" s="109"/>
      <c r="F59" s="109"/>
      <c r="G59" s="109"/>
      <c r="H59" s="29"/>
      <c r="I59" s="29"/>
      <c r="J59" s="29"/>
    </row>
    <row r="60" spans="1:10" ht="24" customHeight="1">
      <c r="A60" s="29"/>
      <c r="B60" s="29"/>
      <c r="C60" s="29"/>
      <c r="D60" s="29"/>
      <c r="E60" s="29"/>
      <c r="F60" s="29"/>
      <c r="G60" s="29"/>
      <c r="H60" s="29"/>
      <c r="I60" s="29"/>
      <c r="J60" s="29"/>
    </row>
    <row r="61" spans="1:10" ht="55" customHeight="1">
      <c r="A61" s="109" t="s">
        <v>437</v>
      </c>
      <c r="B61" s="109"/>
      <c r="C61" s="109"/>
      <c r="D61" s="109"/>
      <c r="E61" s="109"/>
      <c r="F61" s="109"/>
      <c r="G61" s="109"/>
      <c r="H61" s="29"/>
      <c r="I61" s="29"/>
      <c r="J61" s="29"/>
    </row>
    <row r="62" spans="1:10" ht="24" customHeight="1">
      <c r="A62" s="29"/>
      <c r="B62" s="29"/>
      <c r="C62" s="29"/>
      <c r="D62" s="29"/>
      <c r="E62" s="29"/>
      <c r="F62" s="29"/>
      <c r="G62" s="29"/>
      <c r="H62" s="29"/>
      <c r="I62" s="29"/>
      <c r="J62" s="29"/>
    </row>
    <row r="63" spans="1:10" ht="24" customHeight="1">
      <c r="A63" s="29"/>
      <c r="B63" s="29"/>
      <c r="C63" s="29"/>
      <c r="D63" s="29"/>
      <c r="E63" s="29"/>
      <c r="F63" s="29"/>
      <c r="G63" s="29"/>
      <c r="H63" s="29"/>
      <c r="I63" s="29"/>
      <c r="J63" s="29"/>
    </row>
    <row r="64" spans="1:10" ht="44" customHeight="1">
      <c r="A64" s="91" t="s">
        <v>438</v>
      </c>
      <c r="B64" s="91" t="s">
        <v>439</v>
      </c>
      <c r="C64" s="91" t="s">
        <v>75</v>
      </c>
      <c r="D64" s="91" t="s">
        <v>440</v>
      </c>
      <c r="E64" s="91" t="s">
        <v>58</v>
      </c>
      <c r="F64" s="91" t="s">
        <v>441</v>
      </c>
      <c r="G64" s="91" t="s">
        <v>80</v>
      </c>
      <c r="H64" s="29"/>
      <c r="I64" s="29"/>
      <c r="J64" s="29"/>
    </row>
    <row r="65" spans="1:10" ht="45" customHeight="1">
      <c r="A65" s="94" t="s">
        <v>442</v>
      </c>
      <c r="B65" s="97">
        <v>0.191</v>
      </c>
      <c r="C65" s="94" t="s">
        <v>443</v>
      </c>
      <c r="D65" s="94" t="s">
        <v>444</v>
      </c>
      <c r="E65" s="94">
        <v>2025</v>
      </c>
      <c r="F65" s="94" t="s">
        <v>445</v>
      </c>
      <c r="G65" s="94" t="s">
        <v>446</v>
      </c>
      <c r="H65" s="29"/>
      <c r="I65" s="29"/>
      <c r="J65" s="29"/>
    </row>
    <row r="66" spans="1:10" ht="45" customHeight="1">
      <c r="A66" s="94" t="s">
        <v>447</v>
      </c>
      <c r="B66" s="97">
        <v>1.4E-2</v>
      </c>
      <c r="C66" s="94" t="s">
        <v>448</v>
      </c>
      <c r="D66" s="94" t="s">
        <v>444</v>
      </c>
      <c r="E66" s="94">
        <v>2025</v>
      </c>
      <c r="F66" s="94" t="s">
        <v>445</v>
      </c>
      <c r="G66" s="94" t="s">
        <v>449</v>
      </c>
      <c r="H66" s="29"/>
      <c r="I66" s="29"/>
      <c r="J66" s="29"/>
    </row>
    <row r="67" spans="1:10" ht="45" customHeight="1">
      <c r="A67" s="94" t="s">
        <v>450</v>
      </c>
      <c r="B67" s="97">
        <v>0</v>
      </c>
      <c r="C67" s="94" t="s">
        <v>448</v>
      </c>
      <c r="D67" s="94" t="s">
        <v>451</v>
      </c>
      <c r="E67" s="94">
        <v>2025</v>
      </c>
      <c r="F67" s="94" t="s">
        <v>452</v>
      </c>
      <c r="G67" s="94" t="s">
        <v>453</v>
      </c>
      <c r="H67" s="29"/>
      <c r="I67" s="29"/>
      <c r="J67" s="29"/>
    </row>
    <row r="68" spans="1:10" ht="24" customHeight="1">
      <c r="A68" s="29"/>
      <c r="B68" s="29"/>
      <c r="C68" s="29"/>
      <c r="D68" s="29"/>
      <c r="E68" s="29"/>
      <c r="F68" s="29"/>
      <c r="G68" s="29"/>
      <c r="H68" s="29"/>
      <c r="I68" s="29"/>
      <c r="J68" s="29"/>
    </row>
    <row r="69" spans="1:10" ht="36" customHeight="1">
      <c r="A69" s="109" t="s">
        <v>454</v>
      </c>
      <c r="B69" s="109"/>
      <c r="C69" s="109"/>
      <c r="D69" s="109"/>
      <c r="E69" s="109"/>
      <c r="F69" s="109"/>
      <c r="G69" s="109"/>
      <c r="H69" s="29"/>
      <c r="I69" s="29"/>
      <c r="J69" s="29"/>
    </row>
    <row r="70" spans="1:10" ht="24" customHeight="1">
      <c r="A70" s="29"/>
      <c r="B70" s="29"/>
      <c r="C70" s="29"/>
      <c r="D70" s="29"/>
      <c r="E70" s="29"/>
      <c r="F70" s="29"/>
      <c r="G70" s="29"/>
      <c r="H70" s="29"/>
      <c r="I70" s="29"/>
      <c r="J70" s="29"/>
    </row>
    <row r="71" spans="1:10" ht="36" customHeight="1">
      <c r="A71" s="109" t="s">
        <v>455</v>
      </c>
      <c r="B71" s="109"/>
      <c r="C71" s="109"/>
      <c r="D71" s="109"/>
      <c r="E71" s="109"/>
      <c r="F71" s="109"/>
      <c r="G71" s="109"/>
      <c r="H71" s="29"/>
      <c r="I71" s="29"/>
      <c r="J71" s="29"/>
    </row>
    <row r="72" spans="1:10" ht="24" customHeight="1">
      <c r="A72" s="29"/>
      <c r="B72" s="29"/>
      <c r="C72" s="29"/>
      <c r="D72" s="29"/>
      <c r="E72" s="29"/>
      <c r="F72" s="29"/>
      <c r="G72" s="29"/>
      <c r="H72" s="29"/>
      <c r="I72" s="29"/>
      <c r="J72" s="29"/>
    </row>
    <row r="73" spans="1:10" ht="54" customHeight="1">
      <c r="A73" s="109" t="s">
        <v>456</v>
      </c>
      <c r="B73" s="109"/>
      <c r="C73" s="109"/>
      <c r="D73" s="109"/>
      <c r="E73" s="109"/>
      <c r="F73" s="109"/>
      <c r="G73" s="109"/>
      <c r="H73" s="29"/>
      <c r="I73" s="29"/>
      <c r="J73" s="29"/>
    </row>
    <row r="74" spans="1:10" ht="24" customHeight="1">
      <c r="A74" s="29"/>
      <c r="B74" s="29"/>
      <c r="C74" s="29"/>
      <c r="D74" s="29"/>
      <c r="E74" s="29"/>
      <c r="F74" s="29"/>
      <c r="G74" s="29"/>
      <c r="H74" s="29"/>
      <c r="I74" s="29"/>
      <c r="J74" s="29"/>
    </row>
    <row r="75" spans="1:10" ht="54" customHeight="1">
      <c r="A75" s="109" t="s">
        <v>457</v>
      </c>
      <c r="B75" s="109"/>
      <c r="C75" s="109"/>
      <c r="D75" s="109"/>
      <c r="E75" s="109"/>
      <c r="F75" s="109"/>
      <c r="G75" s="109"/>
      <c r="H75" s="29"/>
      <c r="I75" s="29"/>
      <c r="J75" s="29"/>
    </row>
    <row r="76" spans="1:10" ht="24" customHeight="1">
      <c r="A76" s="29"/>
      <c r="B76" s="29"/>
      <c r="C76" s="29"/>
      <c r="D76" s="29"/>
      <c r="E76" s="29"/>
      <c r="F76" s="29"/>
      <c r="G76" s="29"/>
      <c r="H76" s="29"/>
      <c r="I76" s="29"/>
      <c r="J76" s="29"/>
    </row>
    <row r="77" spans="1:10" ht="24" customHeight="1">
      <c r="A77" s="29"/>
      <c r="B77" s="29"/>
      <c r="C77" s="29"/>
      <c r="D77" s="29"/>
      <c r="E77" s="29"/>
      <c r="F77" s="29"/>
      <c r="G77" s="29"/>
      <c r="H77" s="29"/>
      <c r="I77" s="29"/>
      <c r="J77" s="29"/>
    </row>
    <row r="78" spans="1:10" ht="24" customHeight="1">
      <c r="A78" s="29"/>
      <c r="B78" s="29"/>
      <c r="C78" s="29"/>
      <c r="D78" s="29"/>
      <c r="E78" s="29"/>
      <c r="F78" s="29"/>
      <c r="G78" s="29"/>
      <c r="H78" s="29"/>
      <c r="I78" s="29"/>
      <c r="J78" s="29"/>
    </row>
    <row r="79" spans="1:10" ht="24" customHeight="1">
      <c r="A79" s="29"/>
      <c r="B79" s="29"/>
      <c r="C79" s="29"/>
      <c r="D79" s="29"/>
      <c r="E79" s="29"/>
      <c r="F79" s="29"/>
      <c r="G79" s="29"/>
      <c r="H79" s="29"/>
      <c r="I79" s="29"/>
      <c r="J79" s="29"/>
    </row>
    <row r="80" spans="1:10" ht="24" customHeight="1">
      <c r="A80" s="29"/>
      <c r="B80" s="29"/>
      <c r="C80" s="29"/>
      <c r="D80" s="29"/>
      <c r="E80" s="29"/>
      <c r="F80" s="29"/>
      <c r="G80" s="29"/>
      <c r="H80" s="29"/>
      <c r="I80" s="29"/>
      <c r="J80" s="29"/>
    </row>
    <row r="81" spans="1:10" ht="24" customHeight="1">
      <c r="A81" s="29"/>
      <c r="B81" s="29"/>
      <c r="C81" s="29"/>
      <c r="D81" s="29"/>
      <c r="E81" s="29"/>
      <c r="F81" s="29"/>
      <c r="G81" s="29"/>
      <c r="H81" s="29"/>
      <c r="I81" s="29"/>
      <c r="J81" s="29"/>
    </row>
    <row r="82" spans="1:10" ht="24" customHeight="1">
      <c r="A82" s="29"/>
      <c r="B82" s="29"/>
      <c r="C82" s="29"/>
      <c r="D82" s="29"/>
      <c r="E82" s="29"/>
      <c r="F82" s="29"/>
      <c r="G82" s="29"/>
      <c r="H82" s="29"/>
      <c r="I82" s="29"/>
      <c r="J82" s="29"/>
    </row>
    <row r="83" spans="1:10" ht="24" customHeight="1">
      <c r="A83" s="29"/>
      <c r="B83" s="29"/>
      <c r="C83" s="29"/>
      <c r="D83" s="29"/>
      <c r="E83" s="29"/>
      <c r="F83" s="29"/>
      <c r="G83" s="29"/>
      <c r="H83" s="29"/>
      <c r="I83" s="29"/>
      <c r="J83" s="29"/>
    </row>
    <row r="84" spans="1:10" ht="24" customHeight="1">
      <c r="A84" s="29"/>
      <c r="B84" s="29"/>
      <c r="C84" s="29"/>
      <c r="D84" s="29"/>
      <c r="E84" s="29"/>
      <c r="F84" s="29"/>
      <c r="G84" s="29"/>
      <c r="H84" s="29"/>
      <c r="I84" s="29"/>
      <c r="J84" s="29"/>
    </row>
    <row r="85" spans="1:10" ht="24" customHeight="1">
      <c r="A85" s="29"/>
      <c r="B85" s="29"/>
      <c r="C85" s="29"/>
      <c r="D85" s="29"/>
      <c r="E85" s="29"/>
      <c r="F85" s="29"/>
      <c r="G85" s="29"/>
      <c r="H85" s="29"/>
      <c r="I85" s="29"/>
      <c r="J85" s="29"/>
    </row>
  </sheetData>
  <mergeCells count="20">
    <mergeCell ref="A30:G30"/>
    <mergeCell ref="A33:G33"/>
    <mergeCell ref="B34:G34"/>
    <mergeCell ref="B35:G35"/>
    <mergeCell ref="B37:G37"/>
    <mergeCell ref="B38:G38"/>
    <mergeCell ref="B40:G40"/>
    <mergeCell ref="B41:G41"/>
    <mergeCell ref="B43:G43"/>
    <mergeCell ref="B44:G44"/>
    <mergeCell ref="B46:G46"/>
    <mergeCell ref="B47:G47"/>
    <mergeCell ref="A50:G50"/>
    <mergeCell ref="A52:G52"/>
    <mergeCell ref="A59:G59"/>
    <mergeCell ref="A61:G61"/>
    <mergeCell ref="A69:G69"/>
    <mergeCell ref="A71:G71"/>
    <mergeCell ref="A73:G73"/>
    <mergeCell ref="A75:G75"/>
  </mergeCells>
  <dataValidations count="2">
    <dataValidation type="list" sqref="B9" xr:uid="{00000000-0002-0000-0500-000000000000}">
      <formula1>"INFRA"</formula1>
    </dataValidation>
    <dataValidation type="list" sqref="B10" xr:uid="{00000000-0002-0000-0500-000001000000}">
      <formula1>"0,1"</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4"/>
  <sheetViews>
    <sheetView showGridLines="0" zoomScale="64" zoomScaleNormal="64" workbookViewId="0">
      <selection activeCell="D8" sqref="D8"/>
    </sheetView>
  </sheetViews>
  <sheetFormatPr baseColWidth="10" defaultColWidth="8.83203125" defaultRowHeight="14"/>
  <cols>
    <col min="1" max="1" width="10" customWidth="1"/>
    <col min="2" max="2" width="44" customWidth="1"/>
    <col min="3" max="3" width="56" customWidth="1"/>
    <col min="4" max="4" width="60" customWidth="1"/>
    <col min="5" max="5" width="26" customWidth="1"/>
    <col min="6" max="6" width="56" customWidth="1"/>
  </cols>
  <sheetData>
    <row r="1" spans="1:6" ht="22" customHeight="1">
      <c r="A1" s="1"/>
      <c r="B1" s="1"/>
      <c r="C1" s="1"/>
      <c r="D1" s="1"/>
      <c r="E1" s="1"/>
      <c r="F1" s="1"/>
    </row>
    <row r="2" spans="1:6" ht="36" customHeight="1">
      <c r="A2" s="83" t="s">
        <v>458</v>
      </c>
      <c r="B2" s="82"/>
      <c r="C2" s="1"/>
      <c r="D2" s="1"/>
      <c r="E2" s="1"/>
      <c r="F2" s="1"/>
    </row>
    <row r="3" spans="1:6" ht="22" customHeight="1">
      <c r="A3" s="1"/>
      <c r="B3" s="1"/>
      <c r="C3" s="1"/>
      <c r="D3" s="1"/>
      <c r="E3" s="1"/>
      <c r="F3" s="1"/>
    </row>
    <row r="4" spans="1:6" ht="22" customHeight="1">
      <c r="A4" s="1"/>
      <c r="B4" s="1"/>
      <c r="C4" s="1"/>
      <c r="D4" s="1"/>
      <c r="E4" s="1"/>
      <c r="F4" s="1"/>
    </row>
    <row r="5" spans="1:6" ht="40" customHeight="1">
      <c r="A5" s="98" t="s">
        <v>295</v>
      </c>
      <c r="B5" s="98" t="s">
        <v>62</v>
      </c>
      <c r="C5" s="98" t="s">
        <v>459</v>
      </c>
      <c r="D5" s="98" t="s">
        <v>460</v>
      </c>
      <c r="E5" s="98" t="s">
        <v>16</v>
      </c>
      <c r="F5" s="98" t="s">
        <v>461</v>
      </c>
    </row>
    <row r="6" spans="1:6" ht="92" customHeight="1">
      <c r="A6" s="62" t="s">
        <v>829</v>
      </c>
      <c r="B6" s="62" t="s">
        <v>830</v>
      </c>
      <c r="C6" s="62" t="s">
        <v>831</v>
      </c>
      <c r="D6" s="62" t="s">
        <v>832</v>
      </c>
      <c r="E6" s="62" t="s">
        <v>833</v>
      </c>
      <c r="F6" s="62" t="s">
        <v>834</v>
      </c>
    </row>
    <row r="7" spans="1:6" ht="92" customHeight="1">
      <c r="A7" s="74">
        <v>1</v>
      </c>
      <c r="B7" s="74" t="s">
        <v>462</v>
      </c>
      <c r="C7" s="74" t="s">
        <v>463</v>
      </c>
      <c r="D7" s="74" t="s">
        <v>464</v>
      </c>
      <c r="E7" s="74" t="s">
        <v>465</v>
      </c>
      <c r="F7" s="74" t="s">
        <v>466</v>
      </c>
    </row>
    <row r="8" spans="1:6" ht="92" customHeight="1">
      <c r="A8" s="74">
        <v>2</v>
      </c>
      <c r="B8" s="74" t="s">
        <v>321</v>
      </c>
      <c r="C8" s="74" t="s">
        <v>467</v>
      </c>
      <c r="D8" s="74" t="s">
        <v>468</v>
      </c>
      <c r="E8" s="74" t="s">
        <v>322</v>
      </c>
      <c r="F8" s="74" t="s">
        <v>325</v>
      </c>
    </row>
    <row r="9" spans="1:6" ht="92" customHeight="1">
      <c r="A9" s="74">
        <v>3</v>
      </c>
      <c r="B9" s="74" t="s">
        <v>326</v>
      </c>
      <c r="C9" s="74" t="s">
        <v>469</v>
      </c>
      <c r="D9" s="74" t="s">
        <v>470</v>
      </c>
      <c r="E9" s="74" t="s">
        <v>471</v>
      </c>
      <c r="F9" s="74" t="s">
        <v>472</v>
      </c>
    </row>
    <row r="10" spans="1:6" ht="92" customHeight="1">
      <c r="A10" s="74">
        <v>4</v>
      </c>
      <c r="B10" s="74" t="s">
        <v>329</v>
      </c>
      <c r="C10" s="74" t="s">
        <v>473</v>
      </c>
      <c r="D10" s="74" t="s">
        <v>17220</v>
      </c>
      <c r="E10" s="74" t="s">
        <v>17219</v>
      </c>
      <c r="F10" s="74" t="s">
        <v>474</v>
      </c>
    </row>
    <row r="11" spans="1:6" ht="92" customHeight="1">
      <c r="A11" s="74">
        <v>5</v>
      </c>
      <c r="B11" s="74" t="s">
        <v>333</v>
      </c>
      <c r="C11" s="74" t="s">
        <v>475</v>
      </c>
      <c r="D11" s="74" t="s">
        <v>17221</v>
      </c>
      <c r="E11" s="74" t="s">
        <v>330</v>
      </c>
      <c r="F11" s="74" t="s">
        <v>17222</v>
      </c>
    </row>
    <row r="12" spans="1:6" ht="92" customHeight="1">
      <c r="A12" s="74">
        <v>6</v>
      </c>
      <c r="B12" s="74" t="s">
        <v>335</v>
      </c>
      <c r="C12" s="74" t="s">
        <v>476</v>
      </c>
      <c r="D12" s="74" t="s">
        <v>477</v>
      </c>
      <c r="E12" s="74" t="s">
        <v>330</v>
      </c>
      <c r="F12" s="74" t="s">
        <v>478</v>
      </c>
    </row>
    <row r="13" spans="1:6" ht="92" customHeight="1">
      <c r="A13" s="74">
        <v>7</v>
      </c>
      <c r="B13" s="74" t="s">
        <v>337</v>
      </c>
      <c r="C13" s="74" t="s">
        <v>479</v>
      </c>
      <c r="D13" s="74" t="s">
        <v>480</v>
      </c>
      <c r="E13" s="74" t="s">
        <v>481</v>
      </c>
      <c r="F13" s="74" t="s">
        <v>482</v>
      </c>
    </row>
    <row r="14" spans="1:6" ht="92" customHeight="1">
      <c r="A14" s="74">
        <v>8</v>
      </c>
      <c r="B14" s="74" t="s">
        <v>340</v>
      </c>
      <c r="C14" s="74" t="s">
        <v>483</v>
      </c>
      <c r="D14" s="74" t="s">
        <v>484</v>
      </c>
      <c r="E14" s="74" t="s">
        <v>341</v>
      </c>
      <c r="F14" s="74" t="s">
        <v>342</v>
      </c>
    </row>
    <row r="15" spans="1:6" ht="92" customHeight="1">
      <c r="A15" s="74">
        <v>9</v>
      </c>
      <c r="B15" s="74" t="s">
        <v>343</v>
      </c>
      <c r="C15" s="74" t="s">
        <v>485</v>
      </c>
      <c r="D15" s="74" t="s">
        <v>486</v>
      </c>
      <c r="E15" s="74" t="s">
        <v>344</v>
      </c>
      <c r="F15" s="74" t="s">
        <v>345</v>
      </c>
    </row>
    <row r="16" spans="1:6" ht="92" customHeight="1">
      <c r="A16" s="74">
        <v>10</v>
      </c>
      <c r="B16" s="74" t="s">
        <v>346</v>
      </c>
      <c r="C16" s="74" t="s">
        <v>487</v>
      </c>
      <c r="D16" s="74" t="s">
        <v>488</v>
      </c>
      <c r="E16" s="74" t="s">
        <v>347</v>
      </c>
      <c r="F16" s="74" t="s">
        <v>349</v>
      </c>
    </row>
    <row r="17" spans="1:6" ht="92" customHeight="1">
      <c r="A17" s="74">
        <v>11</v>
      </c>
      <c r="B17" s="74" t="s">
        <v>350</v>
      </c>
      <c r="C17" s="74" t="s">
        <v>489</v>
      </c>
      <c r="D17" s="74" t="s">
        <v>490</v>
      </c>
      <c r="E17" s="74" t="s">
        <v>17223</v>
      </c>
      <c r="F17" s="74" t="s">
        <v>17224</v>
      </c>
    </row>
    <row r="18" spans="1:6" ht="92" customHeight="1">
      <c r="A18" s="74">
        <v>12</v>
      </c>
      <c r="B18" s="74" t="s">
        <v>353</v>
      </c>
      <c r="C18" s="74" t="s">
        <v>491</v>
      </c>
      <c r="D18" s="74" t="s">
        <v>17225</v>
      </c>
      <c r="E18" s="74" t="s">
        <v>354</v>
      </c>
      <c r="F18" s="74" t="s">
        <v>355</v>
      </c>
    </row>
    <row r="19" spans="1:6" ht="92" customHeight="1">
      <c r="A19" s="74">
        <v>13</v>
      </c>
      <c r="B19" s="74" t="s">
        <v>356</v>
      </c>
      <c r="C19" s="74" t="s">
        <v>492</v>
      </c>
      <c r="D19" s="74" t="s">
        <v>17227</v>
      </c>
      <c r="E19" s="74" t="s">
        <v>17226</v>
      </c>
      <c r="F19" s="74" t="s">
        <v>357</v>
      </c>
    </row>
    <row r="20" spans="1:6" ht="92" customHeight="1">
      <c r="A20" s="74">
        <v>14</v>
      </c>
      <c r="B20" s="74" t="s">
        <v>358</v>
      </c>
      <c r="C20" s="74" t="s">
        <v>493</v>
      </c>
      <c r="D20" s="74" t="s">
        <v>494</v>
      </c>
      <c r="E20" s="74" t="s">
        <v>17226</v>
      </c>
      <c r="F20" s="74" t="s">
        <v>17228</v>
      </c>
    </row>
    <row r="21" spans="1:6" ht="52" customHeight="1">
      <c r="A21" s="74">
        <v>15</v>
      </c>
      <c r="B21" s="74" t="s">
        <v>361</v>
      </c>
      <c r="C21" s="74" t="s">
        <v>495</v>
      </c>
      <c r="D21" s="74" t="s">
        <v>496</v>
      </c>
      <c r="E21" s="74" t="s">
        <v>17226</v>
      </c>
      <c r="F21" s="74" t="s">
        <v>17229</v>
      </c>
    </row>
    <row r="22" spans="1:6" ht="22" customHeight="1">
      <c r="A22" s="75"/>
      <c r="B22" s="75"/>
      <c r="C22" s="75"/>
      <c r="D22" s="75"/>
      <c r="E22" s="75"/>
      <c r="F22" s="75"/>
    </row>
    <row r="23" spans="1:6" ht="68" customHeight="1">
      <c r="A23" s="108" t="s">
        <v>497</v>
      </c>
      <c r="B23" s="108"/>
      <c r="C23" s="108"/>
      <c r="D23" s="108"/>
      <c r="E23" s="108"/>
      <c r="F23" s="108"/>
    </row>
    <row r="24" spans="1:6" ht="22" customHeight="1">
      <c r="A24" s="1"/>
      <c r="B24" s="1"/>
      <c r="C24" s="1"/>
      <c r="D24" s="1"/>
      <c r="E24" s="1"/>
      <c r="F24" s="1"/>
    </row>
    <row r="25" spans="1:6" ht="62" customHeight="1">
      <c r="A25" s="108" t="s">
        <v>498</v>
      </c>
      <c r="B25" s="108"/>
      <c r="C25" s="108"/>
      <c r="D25" s="108"/>
      <c r="E25" s="108"/>
      <c r="F25" s="108"/>
    </row>
    <row r="26" spans="1:6" ht="68" customHeight="1">
      <c r="A26" s="108" t="s">
        <v>499</v>
      </c>
      <c r="B26" s="108"/>
      <c r="C26" s="108"/>
      <c r="D26" s="108"/>
      <c r="E26" s="108"/>
      <c r="F26" s="108"/>
    </row>
    <row r="27" spans="1:6" ht="22" customHeight="1">
      <c r="A27" s="1"/>
      <c r="B27" s="1"/>
      <c r="C27" s="1"/>
      <c r="D27" s="1"/>
      <c r="E27" s="1"/>
      <c r="F27" s="1"/>
    </row>
    <row r="28" spans="1:6" ht="43" customHeight="1">
      <c r="A28" s="109" t="s">
        <v>500</v>
      </c>
      <c r="B28" s="109"/>
      <c r="C28" s="109"/>
      <c r="D28" s="109"/>
      <c r="E28" s="109"/>
      <c r="F28" s="109"/>
    </row>
    <row r="29" spans="1:6" ht="22" customHeight="1">
      <c r="A29" s="1"/>
      <c r="B29" s="1"/>
      <c r="C29" s="1"/>
      <c r="D29" s="1"/>
      <c r="E29" s="1"/>
      <c r="F29" s="1"/>
    </row>
    <row r="30" spans="1:6" ht="43" customHeight="1">
      <c r="A30" s="109" t="s">
        <v>501</v>
      </c>
      <c r="B30" s="109"/>
      <c r="C30" s="109"/>
      <c r="D30" s="109"/>
      <c r="E30" s="109"/>
      <c r="F30" s="109"/>
    </row>
    <row r="31" spans="1:6" ht="22" customHeight="1">
      <c r="A31" s="1"/>
      <c r="B31" s="1"/>
      <c r="C31" s="1"/>
      <c r="D31" s="1"/>
      <c r="E31" s="1"/>
      <c r="F31" s="1"/>
    </row>
    <row r="32" spans="1:6" ht="40" customHeight="1">
      <c r="A32" s="109" t="s">
        <v>502</v>
      </c>
      <c r="B32" s="109"/>
      <c r="C32" s="109"/>
      <c r="D32" s="109"/>
      <c r="E32" s="109"/>
      <c r="F32" s="109"/>
    </row>
    <row r="33" spans="1:6" ht="22" customHeight="1">
      <c r="A33" s="1"/>
      <c r="B33" s="1"/>
      <c r="C33" s="1"/>
      <c r="D33" s="1"/>
      <c r="E33" s="1"/>
      <c r="F33" s="1"/>
    </row>
    <row r="34" spans="1:6" ht="48" customHeight="1">
      <c r="A34" s="108" t="s">
        <v>503</v>
      </c>
      <c r="B34" s="108"/>
      <c r="C34" s="108"/>
      <c r="D34" s="108"/>
      <c r="E34" s="108"/>
      <c r="F34" s="108"/>
    </row>
  </sheetData>
  <sheetProtection algorithmName="SHA-512" hashValue="BjC0A0p651kw+biQTiOnO2zvkVW8H3xUd96VcnjbW7enRNd5WBTEpnsBKxmCzAsgbRYfCoLwjBmr5vlacbupxg==" saltValue="bOuG3awBnkzWptg70Cycag==" spinCount="100000" sheet="1" objects="1" scenarios="1"/>
  <mergeCells count="7">
    <mergeCell ref="A34:F34"/>
    <mergeCell ref="A28:F28"/>
    <mergeCell ref="A30:F30"/>
    <mergeCell ref="A32:F32"/>
    <mergeCell ref="A23:F23"/>
    <mergeCell ref="A25:F25"/>
    <mergeCell ref="A26:F26"/>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63"/>
  <sheetViews>
    <sheetView showGridLines="0" workbookViewId="0">
      <pane ySplit="24" topLeftCell="A26" activePane="bottomLeft" state="frozen"/>
      <selection pane="bottomLeft" activeCell="M11" sqref="M11"/>
    </sheetView>
  </sheetViews>
  <sheetFormatPr baseColWidth="10" defaultColWidth="8.83203125" defaultRowHeight="14"/>
  <cols>
    <col min="1" max="1" width="13" customWidth="1"/>
    <col min="2" max="2" width="17" customWidth="1"/>
    <col min="3" max="3" width="52" customWidth="1"/>
    <col min="4" max="6" width="17" customWidth="1"/>
    <col min="7" max="7" width="25" customWidth="1"/>
    <col min="8" max="8" width="18" customWidth="1"/>
    <col min="9" max="9" width="20" customWidth="1"/>
    <col min="10" max="10" width="19" customWidth="1"/>
    <col min="11" max="11" width="17" customWidth="1"/>
    <col min="12" max="12" width="19" customWidth="1"/>
    <col min="13" max="13" width="18" customWidth="1"/>
    <col min="14" max="14" width="66" customWidth="1"/>
  </cols>
  <sheetData>
    <row r="1" spans="1:14" ht="24" customHeight="1">
      <c r="A1" s="29"/>
      <c r="B1" s="29"/>
      <c r="C1" s="29"/>
      <c r="D1" s="29"/>
      <c r="E1" s="29"/>
      <c r="F1" s="29"/>
      <c r="G1" s="29"/>
      <c r="H1" s="29"/>
      <c r="I1" s="29"/>
      <c r="J1" s="29"/>
      <c r="K1" s="29"/>
      <c r="L1" s="29"/>
      <c r="M1" s="29"/>
      <c r="N1" s="29"/>
    </row>
    <row r="2" spans="1:14" ht="24" customHeight="1">
      <c r="A2" s="100" t="s">
        <v>504</v>
      </c>
      <c r="B2" s="92"/>
      <c r="C2" s="92"/>
      <c r="D2" s="29"/>
      <c r="E2" s="29"/>
      <c r="F2" s="29"/>
      <c r="G2" s="29"/>
      <c r="H2" s="29"/>
      <c r="I2" s="29"/>
      <c r="J2" s="29"/>
      <c r="K2" s="29"/>
      <c r="L2" s="29"/>
      <c r="M2" s="29"/>
      <c r="N2" s="29"/>
    </row>
    <row r="3" spans="1:14" ht="40" customHeight="1">
      <c r="A3" s="109"/>
      <c r="B3" s="109"/>
      <c r="C3" s="109"/>
      <c r="D3" s="109"/>
      <c r="E3" s="109"/>
      <c r="F3" s="109"/>
      <c r="G3" s="29"/>
      <c r="H3" s="29"/>
      <c r="I3" s="29"/>
      <c r="J3" s="29"/>
      <c r="K3" s="29"/>
      <c r="L3" s="29"/>
      <c r="M3" s="29"/>
      <c r="N3" s="29"/>
    </row>
    <row r="4" spans="1:14" ht="24" customHeight="1">
      <c r="A4" s="29"/>
      <c r="B4" s="29"/>
      <c r="C4" s="29"/>
      <c r="D4" s="29"/>
      <c r="E4" s="29"/>
      <c r="F4" s="29"/>
      <c r="G4" s="29"/>
      <c r="H4" s="29"/>
      <c r="I4" s="29"/>
      <c r="J4" s="29"/>
      <c r="K4" s="29"/>
      <c r="L4" s="29"/>
      <c r="M4" s="29"/>
      <c r="N4" s="29"/>
    </row>
    <row r="5" spans="1:14" ht="44" customHeight="1">
      <c r="A5" s="60" t="s">
        <v>1</v>
      </c>
      <c r="B5" s="60" t="s">
        <v>23</v>
      </c>
      <c r="C5" s="60" t="s">
        <v>505</v>
      </c>
      <c r="D5" s="60"/>
      <c r="E5" s="60"/>
      <c r="F5" s="60"/>
      <c r="G5" s="29"/>
      <c r="H5" s="37" t="s">
        <v>506</v>
      </c>
      <c r="I5" s="37"/>
      <c r="J5" s="37"/>
      <c r="K5" s="29"/>
      <c r="L5" s="29"/>
      <c r="M5" s="29"/>
      <c r="N5" s="29"/>
    </row>
    <row r="6" spans="1:14" ht="33" customHeight="1">
      <c r="A6" s="32" t="s">
        <v>507</v>
      </c>
      <c r="B6" s="33">
        <f>SUMIFS($F$25:$F$54,$G$25:$G$54,"Beginbalans")</f>
        <v>816115.04</v>
      </c>
      <c r="C6" s="109" t="s">
        <v>508</v>
      </c>
      <c r="D6" s="109"/>
      <c r="E6" s="109"/>
      <c r="F6" s="109"/>
      <c r="G6" s="29"/>
      <c r="H6" s="36">
        <f>M55</f>
        <v>157.69131768879788</v>
      </c>
      <c r="I6" s="35"/>
      <c r="J6" s="35"/>
      <c r="K6" s="29"/>
      <c r="L6" s="29"/>
      <c r="M6" s="29"/>
      <c r="N6" s="29"/>
    </row>
    <row r="7" spans="1:14" ht="33" customHeight="1">
      <c r="A7" s="32" t="s">
        <v>509</v>
      </c>
      <c r="B7" s="33">
        <f>SUMIFS($F$25:$F$54,$G$25:$G$54,"Aankoop")</f>
        <v>421161.76</v>
      </c>
      <c r="C7" s="109" t="s">
        <v>510</v>
      </c>
      <c r="D7" s="109"/>
      <c r="E7" s="109"/>
      <c r="F7" s="109"/>
      <c r="G7" s="29"/>
      <c r="H7" s="29"/>
      <c r="I7" s="29"/>
      <c r="J7" s="29"/>
      <c r="K7" s="29"/>
      <c r="L7" s="29"/>
      <c r="M7" s="29"/>
      <c r="N7" s="29"/>
    </row>
    <row r="8" spans="1:14" ht="33" customHeight="1">
      <c r="A8" s="32" t="s">
        <v>511</v>
      </c>
      <c r="B8" s="33">
        <f>SUMIFS($F$25:$F$54,$G$25:$G$54,"BPM aankoop")</f>
        <v>12329.539999999999</v>
      </c>
      <c r="C8" s="109" t="s">
        <v>512</v>
      </c>
      <c r="D8" s="109"/>
      <c r="E8" s="109"/>
      <c r="F8" s="109"/>
      <c r="G8" s="29"/>
      <c r="H8" s="29"/>
      <c r="I8" s="29"/>
      <c r="J8" s="29"/>
      <c r="K8" s="29"/>
      <c r="L8" s="29"/>
      <c r="M8" s="29"/>
      <c r="N8" s="29"/>
    </row>
    <row r="9" spans="1:14" ht="44" customHeight="1">
      <c r="A9" s="32" t="s">
        <v>513</v>
      </c>
      <c r="B9" s="33">
        <f>SUMIFS($F$25:$F$54,$G$25:$G$54,"Verkoop")</f>
        <v>-35412.43</v>
      </c>
      <c r="C9" s="109" t="s">
        <v>514</v>
      </c>
      <c r="D9" s="109"/>
      <c r="E9" s="109"/>
      <c r="F9" s="109"/>
      <c r="G9" s="29"/>
      <c r="H9" s="60" t="s">
        <v>515</v>
      </c>
      <c r="I9" s="60" t="s">
        <v>516</v>
      </c>
      <c r="J9" s="60" t="s">
        <v>517</v>
      </c>
      <c r="K9" s="60" t="s">
        <v>113</v>
      </c>
      <c r="L9" s="29"/>
      <c r="M9" s="29"/>
      <c r="N9" s="29"/>
    </row>
    <row r="10" spans="1:14" ht="33" customHeight="1">
      <c r="A10" s="32" t="s">
        <v>518</v>
      </c>
      <c r="B10" s="33">
        <f>SUMIFS($F$25:$F$54,$G$25:$G$54,"BPM verkoop")</f>
        <v>-5041.01</v>
      </c>
      <c r="C10" s="109" t="s">
        <v>519</v>
      </c>
      <c r="D10" s="109"/>
      <c r="E10" s="109"/>
      <c r="F10" s="109"/>
      <c r="G10" s="29"/>
      <c r="H10" s="29" t="s">
        <v>520</v>
      </c>
      <c r="I10" s="33">
        <f>SUM(D25:D54)</f>
        <v>1216619.1700000002</v>
      </c>
      <c r="J10" s="33">
        <v>1216619.17</v>
      </c>
      <c r="K10" s="33">
        <f>ROUND(I10-J10,2)</f>
        <v>0</v>
      </c>
      <c r="L10" s="29"/>
      <c r="M10" s="29"/>
      <c r="N10" s="29"/>
    </row>
    <row r="11" spans="1:14" ht="33" customHeight="1">
      <c r="A11" s="32" t="s">
        <v>521</v>
      </c>
      <c r="B11" s="33">
        <f>SUMIFS($F$25:$F$54,$G$25:$G$54,"Boekwaarde afstoting")</f>
        <v>-88127.56</v>
      </c>
      <c r="C11" s="109" t="s">
        <v>522</v>
      </c>
      <c r="D11" s="109"/>
      <c r="E11" s="109"/>
      <c r="F11" s="109"/>
      <c r="G11" s="29"/>
      <c r="H11" s="29" t="s">
        <v>523</v>
      </c>
      <c r="I11" s="33">
        <f>SUM(E25:E54)</f>
        <v>95593.83</v>
      </c>
      <c r="J11" s="33">
        <v>95593.83</v>
      </c>
      <c r="K11" s="33">
        <f>ROUND(I11-J11,2)</f>
        <v>0</v>
      </c>
      <c r="L11" s="29"/>
      <c r="M11" s="29"/>
      <c r="N11" s="29"/>
    </row>
    <row r="12" spans="1:14" ht="33" customHeight="1">
      <c r="A12" s="32" t="s">
        <v>524</v>
      </c>
      <c r="B12" s="33">
        <f>SUM(B6:B11)</f>
        <v>1121025.3400000001</v>
      </c>
      <c r="C12" s="109" t="s">
        <v>525</v>
      </c>
      <c r="D12" s="109"/>
      <c r="E12" s="109"/>
      <c r="F12" s="109"/>
      <c r="G12" s="29"/>
      <c r="H12" s="29" t="s">
        <v>526</v>
      </c>
      <c r="I12" s="33">
        <f>SUM(F25:F54)</f>
        <v>1121025.3399999999</v>
      </c>
      <c r="J12" s="33">
        <v>1121025.3400000001</v>
      </c>
      <c r="K12" s="33">
        <f>ROUND(I12-J12,2)</f>
        <v>0</v>
      </c>
      <c r="L12" s="29"/>
      <c r="M12" s="29"/>
      <c r="N12" s="29"/>
    </row>
    <row r="13" spans="1:14" ht="24" customHeight="1">
      <c r="A13" s="29"/>
      <c r="B13" s="29"/>
      <c r="C13" s="29"/>
      <c r="D13" s="29"/>
      <c r="E13" s="29"/>
      <c r="F13" s="29"/>
      <c r="G13" s="29"/>
      <c r="H13" s="29"/>
      <c r="I13" s="29"/>
      <c r="J13" s="29"/>
      <c r="K13" s="29"/>
      <c r="L13" s="29"/>
      <c r="M13" s="29"/>
      <c r="N13" s="29"/>
    </row>
    <row r="14" spans="1:14" ht="24" customHeight="1">
      <c r="A14" s="29"/>
      <c r="B14" s="29"/>
      <c r="C14" s="29"/>
      <c r="D14" s="29"/>
      <c r="E14" s="29"/>
      <c r="F14" s="29"/>
      <c r="G14" s="29"/>
      <c r="H14" s="29"/>
      <c r="I14" s="29"/>
      <c r="J14" s="29"/>
      <c r="K14" s="29"/>
      <c r="L14" s="29"/>
      <c r="M14" s="29"/>
      <c r="N14" s="29"/>
    </row>
    <row r="15" spans="1:14" ht="47" customHeight="1">
      <c r="A15" s="109" t="s">
        <v>527</v>
      </c>
      <c r="B15" s="109"/>
      <c r="C15" s="109"/>
      <c r="D15" s="109"/>
      <c r="E15" s="109"/>
      <c r="F15" s="109"/>
      <c r="G15" s="109"/>
      <c r="H15" s="109"/>
      <c r="I15" s="109"/>
      <c r="J15" s="109"/>
      <c r="K15" s="109"/>
      <c r="L15" s="109"/>
      <c r="M15" s="109"/>
      <c r="N15" s="109"/>
    </row>
    <row r="16" spans="1:14" ht="24" customHeight="1">
      <c r="A16" s="29"/>
      <c r="B16" s="29"/>
      <c r="C16" s="29"/>
      <c r="D16" s="29"/>
      <c r="E16" s="29"/>
      <c r="F16" s="29"/>
      <c r="G16" s="29"/>
      <c r="H16" s="29"/>
      <c r="I16" s="29"/>
      <c r="J16" s="29"/>
      <c r="K16" s="29"/>
      <c r="L16" s="29"/>
      <c r="M16" s="29"/>
      <c r="N16" s="29"/>
    </row>
    <row r="17" spans="1:14" ht="47" customHeight="1">
      <c r="A17" s="109" t="s">
        <v>528</v>
      </c>
      <c r="B17" s="109"/>
      <c r="C17" s="109"/>
      <c r="D17" s="109"/>
      <c r="E17" s="109"/>
      <c r="F17" s="109"/>
      <c r="G17" s="109"/>
      <c r="H17" s="109"/>
      <c r="I17" s="109"/>
      <c r="J17" s="109"/>
      <c r="K17" s="109"/>
      <c r="L17" s="109"/>
      <c r="M17" s="109"/>
      <c r="N17" s="109"/>
    </row>
    <row r="18" spans="1:14" ht="24" customHeight="1">
      <c r="A18" s="29"/>
      <c r="B18" s="29"/>
      <c r="C18" s="29"/>
      <c r="D18" s="29"/>
      <c r="E18" s="29"/>
      <c r="F18" s="29"/>
      <c r="G18" s="29"/>
      <c r="H18" s="29"/>
      <c r="I18" s="29"/>
      <c r="J18" s="29"/>
      <c r="K18" s="29"/>
      <c r="L18" s="29"/>
      <c r="M18" s="29"/>
      <c r="N18" s="29"/>
    </row>
    <row r="19" spans="1:14" ht="47" customHeight="1">
      <c r="A19" s="109"/>
      <c r="B19" s="109"/>
      <c r="C19" s="109"/>
      <c r="D19" s="109"/>
      <c r="E19" s="109"/>
      <c r="F19" s="109"/>
      <c r="G19" s="109"/>
      <c r="H19" s="109"/>
      <c r="I19" s="109"/>
      <c r="J19" s="109"/>
      <c r="K19" s="109"/>
      <c r="L19" s="109"/>
      <c r="M19" s="109"/>
      <c r="N19" s="109"/>
    </row>
    <row r="20" spans="1:14" ht="24" customHeight="1">
      <c r="A20" s="29"/>
      <c r="B20" s="29"/>
      <c r="C20" s="29"/>
      <c r="D20" s="29"/>
      <c r="E20" s="29"/>
      <c r="F20" s="29"/>
      <c r="G20" s="29"/>
      <c r="H20" s="29"/>
      <c r="I20" s="29"/>
      <c r="J20" s="29"/>
      <c r="K20" s="29"/>
      <c r="L20" s="29"/>
      <c r="M20" s="29"/>
      <c r="N20" s="29"/>
    </row>
    <row r="21" spans="1:14" ht="47" customHeight="1">
      <c r="A21" s="109" t="s">
        <v>529</v>
      </c>
      <c r="B21" s="109"/>
      <c r="C21" s="109"/>
      <c r="D21" s="109"/>
      <c r="E21" s="109"/>
      <c r="F21" s="109"/>
      <c r="G21" s="109"/>
      <c r="H21" s="109"/>
      <c r="I21" s="109"/>
      <c r="J21" s="109"/>
      <c r="K21" s="109"/>
      <c r="L21" s="109"/>
      <c r="M21" s="109"/>
      <c r="N21" s="109"/>
    </row>
    <row r="22" spans="1:14" ht="24" customHeight="1">
      <c r="A22" s="29"/>
      <c r="B22" s="29"/>
      <c r="C22" s="29"/>
      <c r="D22" s="29"/>
      <c r="E22" s="29"/>
      <c r="F22" s="29"/>
      <c r="G22" s="29"/>
      <c r="H22" s="29"/>
      <c r="I22" s="29"/>
      <c r="J22" s="29"/>
      <c r="K22" s="29"/>
      <c r="L22" s="29"/>
      <c r="M22" s="29"/>
      <c r="N22" s="29"/>
    </row>
    <row r="23" spans="1:14" ht="24" customHeight="1">
      <c r="A23" s="29"/>
      <c r="B23" s="29"/>
      <c r="C23" s="29"/>
      <c r="D23" s="29"/>
      <c r="E23" s="29"/>
      <c r="F23" s="29"/>
      <c r="G23" s="29"/>
      <c r="H23" s="29"/>
      <c r="I23" s="29"/>
      <c r="J23" s="29"/>
      <c r="K23" s="29"/>
      <c r="L23" s="29"/>
      <c r="M23" s="29"/>
      <c r="N23" s="29"/>
    </row>
    <row r="24" spans="1:14" ht="44" customHeight="1">
      <c r="A24" s="30" t="s">
        <v>208</v>
      </c>
      <c r="B24" s="30" t="s">
        <v>207</v>
      </c>
      <c r="C24" s="30" t="s">
        <v>530</v>
      </c>
      <c r="D24" s="30" t="s">
        <v>209</v>
      </c>
      <c r="E24" s="30" t="s">
        <v>210</v>
      </c>
      <c r="F24" s="30" t="s">
        <v>211</v>
      </c>
      <c r="G24" s="30" t="s">
        <v>531</v>
      </c>
      <c r="H24" s="30" t="s">
        <v>532</v>
      </c>
      <c r="I24" s="30" t="s">
        <v>212</v>
      </c>
      <c r="J24" s="30" t="s">
        <v>533</v>
      </c>
      <c r="K24" s="30" t="s">
        <v>47</v>
      </c>
      <c r="L24" s="30" t="s">
        <v>76</v>
      </c>
      <c r="M24" s="30" t="s">
        <v>77</v>
      </c>
      <c r="N24" s="30" t="s">
        <v>80</v>
      </c>
    </row>
    <row r="25" spans="1:14" ht="48" customHeight="1">
      <c r="A25" s="38">
        <v>45658</v>
      </c>
      <c r="B25" s="29" t="s">
        <v>534</v>
      </c>
      <c r="C25" s="32" t="s">
        <v>535</v>
      </c>
      <c r="D25" s="33">
        <v>816115.04</v>
      </c>
      <c r="E25" s="33">
        <v>0</v>
      </c>
      <c r="F25" s="33">
        <f t="shared" ref="F25:F54" si="0">D25-E25</f>
        <v>816115.04</v>
      </c>
      <c r="G25" s="32" t="s">
        <v>507</v>
      </c>
      <c r="H25" s="32"/>
      <c r="I25" s="39">
        <v>0</v>
      </c>
      <c r="J25" s="33">
        <f t="shared" ref="J25:J54" si="1">IF(COUNT(F25,I25)=2,F25*I25,"invoer ontbreekt")</f>
        <v>0</v>
      </c>
      <c r="K25" s="31">
        <f>'CO2 diverse bronnen'!$G$57</f>
        <v>0.37441983737744344</v>
      </c>
      <c r="L25" s="33">
        <f t="shared" ref="L25:L54" si="2">IF(ISNUMBER(J25),J25*K25,"invoer ontbreekt")</f>
        <v>0</v>
      </c>
      <c r="M25" s="33">
        <f t="shared" ref="M25:M54" si="3">IF(ISNUMBER(L25),L25/1000,"invoer ontbreekt")</f>
        <v>0</v>
      </c>
      <c r="N25" s="32" t="s">
        <v>536</v>
      </c>
    </row>
    <row r="26" spans="1:14" ht="48" customHeight="1">
      <c r="A26" s="38">
        <v>45677</v>
      </c>
      <c r="B26" s="29" t="s">
        <v>233</v>
      </c>
      <c r="C26" s="32" t="s">
        <v>537</v>
      </c>
      <c r="D26" s="33">
        <v>63300</v>
      </c>
      <c r="E26" s="33">
        <v>0</v>
      </c>
      <c r="F26" s="33">
        <f t="shared" si="0"/>
        <v>63300</v>
      </c>
      <c r="G26" s="32" t="s">
        <v>538</v>
      </c>
      <c r="H26" s="32" t="s">
        <v>539</v>
      </c>
      <c r="I26" s="39">
        <v>1</v>
      </c>
      <c r="J26" s="33">
        <f t="shared" si="1"/>
        <v>63300</v>
      </c>
      <c r="K26" s="31">
        <f>'CO2 diverse bronnen'!$G$57</f>
        <v>0.37441983737744344</v>
      </c>
      <c r="L26" s="33">
        <f t="shared" si="2"/>
        <v>23700.775705992171</v>
      </c>
      <c r="M26" s="33">
        <f t="shared" si="3"/>
        <v>23.700775705992172</v>
      </c>
      <c r="N26" s="32" t="s">
        <v>540</v>
      </c>
    </row>
    <row r="27" spans="1:14" ht="48" customHeight="1">
      <c r="A27" s="38">
        <v>45743</v>
      </c>
      <c r="B27" s="29" t="s">
        <v>541</v>
      </c>
      <c r="C27" s="32" t="s">
        <v>542</v>
      </c>
      <c r="D27" s="33">
        <v>29949.09</v>
      </c>
      <c r="E27" s="33">
        <v>0</v>
      </c>
      <c r="F27" s="33">
        <f t="shared" si="0"/>
        <v>29949.09</v>
      </c>
      <c r="G27" s="32" t="s">
        <v>538</v>
      </c>
      <c r="H27" s="32" t="s">
        <v>543</v>
      </c>
      <c r="I27" s="39">
        <v>1</v>
      </c>
      <c r="J27" s="33">
        <f t="shared" si="1"/>
        <v>29949.09</v>
      </c>
      <c r="K27" s="31">
        <f>'CO2 diverse bronnen'!$G$57</f>
        <v>0.37441983737744344</v>
      </c>
      <c r="L27" s="33">
        <f t="shared" si="2"/>
        <v>11213.533407402418</v>
      </c>
      <c r="M27" s="33">
        <f t="shared" si="3"/>
        <v>11.213533407402418</v>
      </c>
      <c r="N27" s="32"/>
    </row>
    <row r="28" spans="1:14" ht="48" customHeight="1">
      <c r="A28" s="38">
        <v>45743</v>
      </c>
      <c r="B28" s="29" t="s">
        <v>541</v>
      </c>
      <c r="C28" s="32" t="s">
        <v>544</v>
      </c>
      <c r="D28" s="33">
        <v>417.34</v>
      </c>
      <c r="E28" s="33">
        <v>0</v>
      </c>
      <c r="F28" s="33">
        <f t="shared" si="0"/>
        <v>417.34</v>
      </c>
      <c r="G28" s="32" t="s">
        <v>545</v>
      </c>
      <c r="H28" s="32" t="s">
        <v>543</v>
      </c>
      <c r="I28" s="39">
        <v>0</v>
      </c>
      <c r="J28" s="33">
        <f t="shared" si="1"/>
        <v>0</v>
      </c>
      <c r="K28" s="31">
        <f>'CO2 diverse bronnen'!$G$57</f>
        <v>0.37441983737744344</v>
      </c>
      <c r="L28" s="33">
        <f t="shared" si="2"/>
        <v>0</v>
      </c>
      <c r="M28" s="33">
        <f t="shared" si="3"/>
        <v>0</v>
      </c>
      <c r="N28" s="32" t="s">
        <v>546</v>
      </c>
    </row>
    <row r="29" spans="1:14" ht="48" customHeight="1">
      <c r="A29" s="38">
        <v>45743</v>
      </c>
      <c r="B29" s="29" t="s">
        <v>541</v>
      </c>
      <c r="C29" s="32" t="s">
        <v>547</v>
      </c>
      <c r="D29" s="33">
        <v>-9830.57</v>
      </c>
      <c r="E29" s="33">
        <v>0</v>
      </c>
      <c r="F29" s="33">
        <f t="shared" si="0"/>
        <v>-9830.57</v>
      </c>
      <c r="G29" s="32" t="s">
        <v>548</v>
      </c>
      <c r="H29" s="32" t="s">
        <v>549</v>
      </c>
      <c r="I29" s="39">
        <v>0</v>
      </c>
      <c r="J29" s="33">
        <f t="shared" si="1"/>
        <v>0</v>
      </c>
      <c r="K29" s="31">
        <f>'CO2 diverse bronnen'!$G$57</f>
        <v>0.37441983737744344</v>
      </c>
      <c r="L29" s="33">
        <f t="shared" si="2"/>
        <v>0</v>
      </c>
      <c r="M29" s="33">
        <f t="shared" si="3"/>
        <v>0</v>
      </c>
      <c r="N29" s="32" t="s">
        <v>550</v>
      </c>
    </row>
    <row r="30" spans="1:14" ht="48" customHeight="1">
      <c r="A30" s="38">
        <v>45743</v>
      </c>
      <c r="B30" s="29" t="s">
        <v>541</v>
      </c>
      <c r="C30" s="32" t="s">
        <v>551</v>
      </c>
      <c r="D30" s="33">
        <v>-605.01</v>
      </c>
      <c r="E30" s="33">
        <v>0</v>
      </c>
      <c r="F30" s="33">
        <f t="shared" si="0"/>
        <v>-605.01</v>
      </c>
      <c r="G30" s="32" t="s">
        <v>552</v>
      </c>
      <c r="H30" s="32" t="s">
        <v>549</v>
      </c>
      <c r="I30" s="39">
        <v>0</v>
      </c>
      <c r="J30" s="33">
        <f t="shared" si="1"/>
        <v>0</v>
      </c>
      <c r="K30" s="31">
        <f>'CO2 diverse bronnen'!$G$57</f>
        <v>0.37441983737744344</v>
      </c>
      <c r="L30" s="33">
        <f t="shared" si="2"/>
        <v>0</v>
      </c>
      <c r="M30" s="33">
        <f t="shared" si="3"/>
        <v>0</v>
      </c>
      <c r="N30" s="32"/>
    </row>
    <row r="31" spans="1:14" ht="48" customHeight="1">
      <c r="A31" s="38">
        <v>45743</v>
      </c>
      <c r="B31" s="29" t="s">
        <v>219</v>
      </c>
      <c r="C31" s="32" t="s">
        <v>553</v>
      </c>
      <c r="D31" s="33">
        <v>0</v>
      </c>
      <c r="E31" s="33">
        <v>20726.419999999998</v>
      </c>
      <c r="F31" s="33">
        <f t="shared" si="0"/>
        <v>-20726.419999999998</v>
      </c>
      <c r="G31" s="32" t="s">
        <v>554</v>
      </c>
      <c r="H31" s="32" t="s">
        <v>549</v>
      </c>
      <c r="I31" s="39">
        <v>0</v>
      </c>
      <c r="J31" s="33">
        <f t="shared" si="1"/>
        <v>0</v>
      </c>
      <c r="K31" s="31">
        <f>'CO2 diverse bronnen'!$G$57</f>
        <v>0.37441983737744344</v>
      </c>
      <c r="L31" s="33">
        <f t="shared" si="2"/>
        <v>0</v>
      </c>
      <c r="M31" s="33">
        <f t="shared" si="3"/>
        <v>0</v>
      </c>
      <c r="N31" s="32" t="s">
        <v>555</v>
      </c>
    </row>
    <row r="32" spans="1:14" ht="48" customHeight="1">
      <c r="A32" s="38">
        <v>45749</v>
      </c>
      <c r="B32" s="29" t="s">
        <v>556</v>
      </c>
      <c r="C32" s="32" t="s">
        <v>557</v>
      </c>
      <c r="D32" s="33">
        <v>8900</v>
      </c>
      <c r="E32" s="33">
        <v>0</v>
      </c>
      <c r="F32" s="33">
        <f t="shared" si="0"/>
        <v>8900</v>
      </c>
      <c r="G32" s="32" t="s">
        <v>538</v>
      </c>
      <c r="H32" s="32" t="s">
        <v>558</v>
      </c>
      <c r="I32" s="39">
        <v>1</v>
      </c>
      <c r="J32" s="33">
        <f t="shared" si="1"/>
        <v>8900</v>
      </c>
      <c r="K32" s="31">
        <f>'CO2 diverse bronnen'!$G$57</f>
        <v>0.37441983737744344</v>
      </c>
      <c r="L32" s="33">
        <f t="shared" si="2"/>
        <v>3332.3365526592465</v>
      </c>
      <c r="M32" s="33">
        <f t="shared" si="3"/>
        <v>3.3323365526592466</v>
      </c>
      <c r="N32" s="32" t="s">
        <v>559</v>
      </c>
    </row>
    <row r="33" spans="1:14" ht="48" customHeight="1">
      <c r="A33" s="38">
        <v>45749</v>
      </c>
      <c r="B33" s="29" t="s">
        <v>556</v>
      </c>
      <c r="C33" s="32" t="s">
        <v>560</v>
      </c>
      <c r="D33" s="33">
        <v>-800</v>
      </c>
      <c r="E33" s="33">
        <v>0</v>
      </c>
      <c r="F33" s="33">
        <f t="shared" si="0"/>
        <v>-800</v>
      </c>
      <c r="G33" s="32" t="s">
        <v>548</v>
      </c>
      <c r="H33" s="32" t="s">
        <v>561</v>
      </c>
      <c r="I33" s="39">
        <v>0</v>
      </c>
      <c r="J33" s="33">
        <f t="shared" si="1"/>
        <v>0</v>
      </c>
      <c r="K33" s="31">
        <f>'CO2 diverse bronnen'!$G$57</f>
        <v>0.37441983737744344</v>
      </c>
      <c r="L33" s="33">
        <f t="shared" si="2"/>
        <v>0</v>
      </c>
      <c r="M33" s="33">
        <f t="shared" si="3"/>
        <v>0</v>
      </c>
      <c r="N33" s="32" t="s">
        <v>562</v>
      </c>
    </row>
    <row r="34" spans="1:14" ht="48" customHeight="1">
      <c r="A34" s="38">
        <v>45749</v>
      </c>
      <c r="B34" s="29" t="s">
        <v>563</v>
      </c>
      <c r="C34" s="32" t="s">
        <v>564</v>
      </c>
      <c r="D34" s="33">
        <v>0</v>
      </c>
      <c r="E34" s="33">
        <v>4390</v>
      </c>
      <c r="F34" s="33">
        <f t="shared" si="0"/>
        <v>-4390</v>
      </c>
      <c r="G34" s="32" t="s">
        <v>554</v>
      </c>
      <c r="H34" s="32" t="s">
        <v>561</v>
      </c>
      <c r="I34" s="39">
        <v>0</v>
      </c>
      <c r="J34" s="33">
        <f t="shared" si="1"/>
        <v>0</v>
      </c>
      <c r="K34" s="31">
        <f>'CO2 diverse bronnen'!$G$57</f>
        <v>0.37441983737744344</v>
      </c>
      <c r="L34" s="33">
        <f t="shared" si="2"/>
        <v>0</v>
      </c>
      <c r="M34" s="33">
        <f t="shared" si="3"/>
        <v>0</v>
      </c>
      <c r="N34" s="32"/>
    </row>
    <row r="35" spans="1:14" ht="48" customHeight="1">
      <c r="A35" s="38">
        <v>45757</v>
      </c>
      <c r="B35" s="29" t="s">
        <v>226</v>
      </c>
      <c r="C35" s="32" t="s">
        <v>565</v>
      </c>
      <c r="D35" s="33">
        <v>30894.45</v>
      </c>
      <c r="E35" s="33">
        <v>0</v>
      </c>
      <c r="F35" s="33">
        <f t="shared" si="0"/>
        <v>30894.45</v>
      </c>
      <c r="G35" s="32" t="s">
        <v>538</v>
      </c>
      <c r="H35" s="32" t="s">
        <v>566</v>
      </c>
      <c r="I35" s="39">
        <v>1</v>
      </c>
      <c r="J35" s="33">
        <f t="shared" si="1"/>
        <v>30894.45</v>
      </c>
      <c r="K35" s="31">
        <f>'CO2 diverse bronnen'!$G$57</f>
        <v>0.37441983737744344</v>
      </c>
      <c r="L35" s="33">
        <f t="shared" si="2"/>
        <v>11567.494944865557</v>
      </c>
      <c r="M35" s="33">
        <f t="shared" si="3"/>
        <v>11.567494944865556</v>
      </c>
      <c r="N35" s="32"/>
    </row>
    <row r="36" spans="1:14" ht="48" customHeight="1">
      <c r="A36" s="38">
        <v>45757</v>
      </c>
      <c r="B36" s="29" t="s">
        <v>226</v>
      </c>
      <c r="C36" s="32" t="s">
        <v>567</v>
      </c>
      <c r="D36" s="33">
        <v>10051</v>
      </c>
      <c r="E36" s="33">
        <v>0</v>
      </c>
      <c r="F36" s="33">
        <f t="shared" si="0"/>
        <v>10051</v>
      </c>
      <c r="G36" s="32" t="s">
        <v>545</v>
      </c>
      <c r="H36" s="32" t="s">
        <v>566</v>
      </c>
      <c r="I36" s="39">
        <v>0</v>
      </c>
      <c r="J36" s="33">
        <f t="shared" si="1"/>
        <v>0</v>
      </c>
      <c r="K36" s="31">
        <f>'CO2 diverse bronnen'!$G$57</f>
        <v>0.37441983737744344</v>
      </c>
      <c r="L36" s="33">
        <f t="shared" si="2"/>
        <v>0</v>
      </c>
      <c r="M36" s="33">
        <f t="shared" si="3"/>
        <v>0</v>
      </c>
      <c r="N36" s="32"/>
    </row>
    <row r="37" spans="1:14" ht="48" customHeight="1">
      <c r="A37" s="38">
        <v>45757</v>
      </c>
      <c r="B37" s="29" t="s">
        <v>226</v>
      </c>
      <c r="C37" s="32" t="s">
        <v>568</v>
      </c>
      <c r="D37" s="33">
        <v>-12280.21</v>
      </c>
      <c r="E37" s="33">
        <v>0</v>
      </c>
      <c r="F37" s="33">
        <f t="shared" si="0"/>
        <v>-12280.21</v>
      </c>
      <c r="G37" s="32" t="s">
        <v>548</v>
      </c>
      <c r="H37" s="32" t="s">
        <v>569</v>
      </c>
      <c r="I37" s="39">
        <v>0</v>
      </c>
      <c r="J37" s="33">
        <f t="shared" si="1"/>
        <v>0</v>
      </c>
      <c r="K37" s="31">
        <f>'CO2 diverse bronnen'!$G$57</f>
        <v>0.37441983737744344</v>
      </c>
      <c r="L37" s="33">
        <f t="shared" si="2"/>
        <v>0</v>
      </c>
      <c r="M37" s="33">
        <f t="shared" si="3"/>
        <v>0</v>
      </c>
      <c r="N37" s="32"/>
    </row>
    <row r="38" spans="1:14" ht="48" customHeight="1">
      <c r="A38" s="38">
        <v>45757</v>
      </c>
      <c r="B38" s="29" t="s">
        <v>226</v>
      </c>
      <c r="C38" s="32" t="s">
        <v>570</v>
      </c>
      <c r="D38" s="33">
        <v>-663</v>
      </c>
      <c r="E38" s="33">
        <v>0</v>
      </c>
      <c r="F38" s="33">
        <f t="shared" si="0"/>
        <v>-663</v>
      </c>
      <c r="G38" s="32" t="s">
        <v>552</v>
      </c>
      <c r="H38" s="32" t="s">
        <v>569</v>
      </c>
      <c r="I38" s="39">
        <v>0</v>
      </c>
      <c r="J38" s="33">
        <f t="shared" si="1"/>
        <v>0</v>
      </c>
      <c r="K38" s="31">
        <f>'CO2 diverse bronnen'!$G$57</f>
        <v>0.37441983737744344</v>
      </c>
      <c r="L38" s="33">
        <f t="shared" si="2"/>
        <v>0</v>
      </c>
      <c r="M38" s="33">
        <f t="shared" si="3"/>
        <v>0</v>
      </c>
      <c r="N38" s="32"/>
    </row>
    <row r="39" spans="1:14" ht="48" customHeight="1">
      <c r="A39" s="38">
        <v>45757</v>
      </c>
      <c r="B39" s="29" t="s">
        <v>220</v>
      </c>
      <c r="C39" s="32" t="s">
        <v>571</v>
      </c>
      <c r="D39" s="33">
        <v>0</v>
      </c>
      <c r="E39" s="33">
        <v>15667.79</v>
      </c>
      <c r="F39" s="33">
        <f t="shared" si="0"/>
        <v>-15667.79</v>
      </c>
      <c r="G39" s="32" t="s">
        <v>554</v>
      </c>
      <c r="H39" s="32" t="s">
        <v>569</v>
      </c>
      <c r="I39" s="39">
        <v>0</v>
      </c>
      <c r="J39" s="33">
        <f t="shared" si="1"/>
        <v>0</v>
      </c>
      <c r="K39" s="31">
        <f>'CO2 diverse bronnen'!$G$57</f>
        <v>0.37441983737744344</v>
      </c>
      <c r="L39" s="33">
        <f t="shared" si="2"/>
        <v>0</v>
      </c>
      <c r="M39" s="33">
        <f t="shared" si="3"/>
        <v>0</v>
      </c>
      <c r="N39" s="32"/>
    </row>
    <row r="40" spans="1:14" ht="48" customHeight="1">
      <c r="A40" s="38">
        <v>45853</v>
      </c>
      <c r="B40" s="29" t="s">
        <v>572</v>
      </c>
      <c r="C40" s="32" t="s">
        <v>573</v>
      </c>
      <c r="D40" s="33">
        <v>35055.53</v>
      </c>
      <c r="E40" s="33">
        <v>0</v>
      </c>
      <c r="F40" s="33">
        <f t="shared" si="0"/>
        <v>35055.53</v>
      </c>
      <c r="G40" s="32" t="s">
        <v>538</v>
      </c>
      <c r="H40" s="32" t="s">
        <v>574</v>
      </c>
      <c r="I40" s="39">
        <v>1</v>
      </c>
      <c r="J40" s="33">
        <f t="shared" si="1"/>
        <v>35055.53</v>
      </c>
      <c r="K40" s="31">
        <f>'CO2 diverse bronnen'!$G$57</f>
        <v>0.37441983737744344</v>
      </c>
      <c r="L40" s="33">
        <f t="shared" si="2"/>
        <v>13125.48584178009</v>
      </c>
      <c r="M40" s="33">
        <f t="shared" si="3"/>
        <v>13.12548584178009</v>
      </c>
      <c r="N40" s="32"/>
    </row>
    <row r="41" spans="1:14" ht="48" customHeight="1">
      <c r="A41" s="38">
        <v>45853</v>
      </c>
      <c r="B41" s="29" t="s">
        <v>572</v>
      </c>
      <c r="C41" s="32" t="s">
        <v>575</v>
      </c>
      <c r="D41" s="33">
        <v>687</v>
      </c>
      <c r="E41" s="33">
        <v>0</v>
      </c>
      <c r="F41" s="33">
        <f t="shared" si="0"/>
        <v>687</v>
      </c>
      <c r="G41" s="32" t="s">
        <v>545</v>
      </c>
      <c r="H41" s="32" t="s">
        <v>574</v>
      </c>
      <c r="I41" s="39">
        <v>0</v>
      </c>
      <c r="J41" s="33">
        <f t="shared" si="1"/>
        <v>0</v>
      </c>
      <c r="K41" s="31">
        <f>'CO2 diverse bronnen'!$G$57</f>
        <v>0.37441983737744344</v>
      </c>
      <c r="L41" s="33">
        <f t="shared" si="2"/>
        <v>0</v>
      </c>
      <c r="M41" s="33">
        <f t="shared" si="3"/>
        <v>0</v>
      </c>
      <c r="N41" s="32"/>
    </row>
    <row r="42" spans="1:14" ht="48" customHeight="1">
      <c r="A42" s="38">
        <v>45856</v>
      </c>
      <c r="B42" s="29" t="s">
        <v>576</v>
      </c>
      <c r="C42" s="32" t="s">
        <v>577</v>
      </c>
      <c r="D42" s="33">
        <v>0</v>
      </c>
      <c r="E42" s="33">
        <v>17714.73</v>
      </c>
      <c r="F42" s="33">
        <f t="shared" si="0"/>
        <v>-17714.73</v>
      </c>
      <c r="G42" s="32" t="s">
        <v>554</v>
      </c>
      <c r="H42" s="32" t="s">
        <v>578</v>
      </c>
      <c r="I42" s="39">
        <v>0</v>
      </c>
      <c r="J42" s="33">
        <f t="shared" si="1"/>
        <v>0</v>
      </c>
      <c r="K42" s="31">
        <f>'CO2 diverse bronnen'!$G$57</f>
        <v>0.37441983737744344</v>
      </c>
      <c r="L42" s="33">
        <f t="shared" si="2"/>
        <v>0</v>
      </c>
      <c r="M42" s="33">
        <f t="shared" si="3"/>
        <v>0</v>
      </c>
      <c r="N42" s="32" t="s">
        <v>579</v>
      </c>
    </row>
    <row r="43" spans="1:14" ht="48" customHeight="1">
      <c r="A43" s="38">
        <v>45856</v>
      </c>
      <c r="B43" s="29" t="s">
        <v>225</v>
      </c>
      <c r="C43" s="32" t="s">
        <v>580</v>
      </c>
      <c r="D43" s="33">
        <v>0</v>
      </c>
      <c r="E43" s="33">
        <v>6827.27</v>
      </c>
      <c r="F43" s="33">
        <f t="shared" si="0"/>
        <v>-6827.27</v>
      </c>
      <c r="G43" s="32" t="s">
        <v>548</v>
      </c>
      <c r="H43" s="32" t="s">
        <v>578</v>
      </c>
      <c r="I43" s="39">
        <v>0</v>
      </c>
      <c r="J43" s="33">
        <f t="shared" si="1"/>
        <v>0</v>
      </c>
      <c r="K43" s="31">
        <f>'CO2 diverse bronnen'!$G$57</f>
        <v>0.37441983737744344</v>
      </c>
      <c r="L43" s="33">
        <f t="shared" si="2"/>
        <v>0</v>
      </c>
      <c r="M43" s="33">
        <f t="shared" si="3"/>
        <v>0</v>
      </c>
      <c r="N43" s="32"/>
    </row>
    <row r="44" spans="1:14" ht="48" customHeight="1">
      <c r="A44" s="38">
        <v>45856</v>
      </c>
      <c r="B44" s="29" t="s">
        <v>225</v>
      </c>
      <c r="C44" s="32" t="s">
        <v>581</v>
      </c>
      <c r="D44" s="33">
        <v>0</v>
      </c>
      <c r="E44" s="33">
        <v>639</v>
      </c>
      <c r="F44" s="33">
        <f t="shared" si="0"/>
        <v>-639</v>
      </c>
      <c r="G44" s="32" t="s">
        <v>552</v>
      </c>
      <c r="H44" s="32" t="s">
        <v>578</v>
      </c>
      <c r="I44" s="39">
        <v>0</v>
      </c>
      <c r="J44" s="33">
        <f t="shared" si="1"/>
        <v>0</v>
      </c>
      <c r="K44" s="31">
        <f>'CO2 diverse bronnen'!$G$57</f>
        <v>0.37441983737744344</v>
      </c>
      <c r="L44" s="33">
        <f t="shared" si="2"/>
        <v>0</v>
      </c>
      <c r="M44" s="33">
        <f t="shared" si="3"/>
        <v>0</v>
      </c>
      <c r="N44" s="32"/>
    </row>
    <row r="45" spans="1:14" ht="48" customHeight="1">
      <c r="A45" s="38">
        <v>45863</v>
      </c>
      <c r="B45" s="29" t="s">
        <v>582</v>
      </c>
      <c r="C45" s="32" t="s">
        <v>583</v>
      </c>
      <c r="D45" s="33">
        <v>32500</v>
      </c>
      <c r="E45" s="33">
        <v>0</v>
      </c>
      <c r="F45" s="33">
        <f t="shared" si="0"/>
        <v>32500</v>
      </c>
      <c r="G45" s="32" t="s">
        <v>538</v>
      </c>
      <c r="H45" s="32" t="s">
        <v>584</v>
      </c>
      <c r="I45" s="39">
        <v>1</v>
      </c>
      <c r="J45" s="33">
        <f t="shared" si="1"/>
        <v>32500</v>
      </c>
      <c r="K45" s="31">
        <f>'CO2 diverse bronnen'!$G$57</f>
        <v>0.37441983737744344</v>
      </c>
      <c r="L45" s="33">
        <f t="shared" si="2"/>
        <v>12168.644714766911</v>
      </c>
      <c r="M45" s="33">
        <f t="shared" si="3"/>
        <v>12.168644714766911</v>
      </c>
      <c r="N45" s="32" t="s">
        <v>585</v>
      </c>
    </row>
    <row r="46" spans="1:14" ht="48" customHeight="1">
      <c r="A46" s="38">
        <v>45902</v>
      </c>
      <c r="B46" s="29" t="s">
        <v>586</v>
      </c>
      <c r="C46" s="32" t="s">
        <v>587</v>
      </c>
      <c r="D46" s="33">
        <v>72120</v>
      </c>
      <c r="E46" s="33">
        <v>0</v>
      </c>
      <c r="F46" s="33">
        <f t="shared" si="0"/>
        <v>72120</v>
      </c>
      <c r="G46" s="32" t="s">
        <v>538</v>
      </c>
      <c r="H46" s="32" t="s">
        <v>588</v>
      </c>
      <c r="I46" s="39">
        <v>1</v>
      </c>
      <c r="J46" s="33">
        <f t="shared" si="1"/>
        <v>72120</v>
      </c>
      <c r="K46" s="31">
        <f>'CO2 diverse bronnen'!$G$57</f>
        <v>0.37441983737744344</v>
      </c>
      <c r="L46" s="33">
        <f t="shared" si="2"/>
        <v>27003.158671661222</v>
      </c>
      <c r="M46" s="33">
        <f t="shared" si="3"/>
        <v>27.003158671661222</v>
      </c>
      <c r="N46" s="32" t="s">
        <v>589</v>
      </c>
    </row>
    <row r="47" spans="1:14" ht="48" customHeight="1">
      <c r="A47" s="38">
        <v>45905</v>
      </c>
      <c r="B47" s="29" t="s">
        <v>590</v>
      </c>
      <c r="C47" s="32" t="s">
        <v>591</v>
      </c>
      <c r="D47" s="33">
        <v>33983.64</v>
      </c>
      <c r="E47" s="33">
        <v>0</v>
      </c>
      <c r="F47" s="33">
        <f t="shared" si="0"/>
        <v>33983.64</v>
      </c>
      <c r="G47" s="32" t="s">
        <v>538</v>
      </c>
      <c r="H47" s="32" t="s">
        <v>592</v>
      </c>
      <c r="I47" s="39">
        <v>1</v>
      </c>
      <c r="J47" s="33">
        <f t="shared" si="1"/>
        <v>33983.64</v>
      </c>
      <c r="K47" s="31">
        <f>'CO2 diverse bronnen'!$G$57</f>
        <v>0.37441983737744344</v>
      </c>
      <c r="L47" s="33">
        <f t="shared" si="2"/>
        <v>12724.148962293582</v>
      </c>
      <c r="M47" s="33">
        <f t="shared" si="3"/>
        <v>12.724148962293583</v>
      </c>
      <c r="N47" s="32"/>
    </row>
    <row r="48" spans="1:14" ht="48" customHeight="1">
      <c r="A48" s="38">
        <v>45905</v>
      </c>
      <c r="B48" s="29" t="s">
        <v>590</v>
      </c>
      <c r="C48" s="32" t="s">
        <v>593</v>
      </c>
      <c r="D48" s="33">
        <v>379.8</v>
      </c>
      <c r="E48" s="33">
        <v>0</v>
      </c>
      <c r="F48" s="33">
        <f t="shared" si="0"/>
        <v>379.8</v>
      </c>
      <c r="G48" s="32" t="s">
        <v>545</v>
      </c>
      <c r="H48" s="32" t="s">
        <v>592</v>
      </c>
      <c r="I48" s="39">
        <v>0</v>
      </c>
      <c r="J48" s="33">
        <f t="shared" si="1"/>
        <v>0</v>
      </c>
      <c r="K48" s="31">
        <f>'CO2 diverse bronnen'!$G$57</f>
        <v>0.37441983737744344</v>
      </c>
      <c r="L48" s="33">
        <f t="shared" si="2"/>
        <v>0</v>
      </c>
      <c r="M48" s="33">
        <f t="shared" si="3"/>
        <v>0</v>
      </c>
      <c r="N48" s="32"/>
    </row>
    <row r="49" spans="1:14" ht="48" customHeight="1">
      <c r="A49" s="38">
        <v>45967</v>
      </c>
      <c r="B49" s="29" t="s">
        <v>594</v>
      </c>
      <c r="C49" s="32" t="s">
        <v>595</v>
      </c>
      <c r="D49" s="33">
        <v>51159.05</v>
      </c>
      <c r="E49" s="33">
        <v>0</v>
      </c>
      <c r="F49" s="33">
        <f t="shared" si="0"/>
        <v>51159.05</v>
      </c>
      <c r="G49" s="32" t="s">
        <v>538</v>
      </c>
      <c r="H49" s="32" t="s">
        <v>596</v>
      </c>
      <c r="I49" s="39">
        <v>1</v>
      </c>
      <c r="J49" s="33">
        <f t="shared" si="1"/>
        <v>51159.05</v>
      </c>
      <c r="K49" s="31">
        <f>'CO2 diverse bronnen'!$G$57</f>
        <v>0.37441983737744344</v>
      </c>
      <c r="L49" s="33">
        <f t="shared" si="2"/>
        <v>19154.963181384501</v>
      </c>
      <c r="M49" s="33">
        <f t="shared" si="3"/>
        <v>19.154963181384502</v>
      </c>
      <c r="N49" s="32"/>
    </row>
    <row r="50" spans="1:14" ht="48" customHeight="1">
      <c r="A50" s="38">
        <v>45967</v>
      </c>
      <c r="B50" s="29" t="s">
        <v>594</v>
      </c>
      <c r="C50" s="32" t="s">
        <v>597</v>
      </c>
      <c r="D50" s="33">
        <v>794.4</v>
      </c>
      <c r="E50" s="33">
        <v>0</v>
      </c>
      <c r="F50" s="33">
        <f t="shared" si="0"/>
        <v>794.4</v>
      </c>
      <c r="G50" s="32" t="s">
        <v>545</v>
      </c>
      <c r="H50" s="32" t="s">
        <v>596</v>
      </c>
      <c r="I50" s="39">
        <v>0</v>
      </c>
      <c r="J50" s="33">
        <f t="shared" si="1"/>
        <v>0</v>
      </c>
      <c r="K50" s="31">
        <f>'CO2 diverse bronnen'!$G$57</f>
        <v>0.37441983737744344</v>
      </c>
      <c r="L50" s="33">
        <f t="shared" si="2"/>
        <v>0</v>
      </c>
      <c r="M50" s="33">
        <f t="shared" si="3"/>
        <v>0</v>
      </c>
      <c r="N50" s="32"/>
    </row>
    <row r="51" spans="1:14" ht="48" customHeight="1">
      <c r="A51" s="38">
        <v>45967</v>
      </c>
      <c r="B51" s="29" t="s">
        <v>594</v>
      </c>
      <c r="C51" s="32" t="s">
        <v>598</v>
      </c>
      <c r="D51" s="33">
        <v>-5674.38</v>
      </c>
      <c r="E51" s="33">
        <v>0</v>
      </c>
      <c r="F51" s="33">
        <f t="shared" si="0"/>
        <v>-5674.38</v>
      </c>
      <c r="G51" s="32" t="s">
        <v>548</v>
      </c>
      <c r="H51" s="32" t="s">
        <v>599</v>
      </c>
      <c r="I51" s="39">
        <v>0</v>
      </c>
      <c r="J51" s="33">
        <f t="shared" si="1"/>
        <v>0</v>
      </c>
      <c r="K51" s="31">
        <f>'CO2 diverse bronnen'!$G$57</f>
        <v>0.37441983737744344</v>
      </c>
      <c r="L51" s="33">
        <f t="shared" si="2"/>
        <v>0</v>
      </c>
      <c r="M51" s="33">
        <f t="shared" si="3"/>
        <v>0</v>
      </c>
      <c r="N51" s="32"/>
    </row>
    <row r="52" spans="1:14" ht="48" customHeight="1">
      <c r="A52" s="38">
        <v>45967</v>
      </c>
      <c r="B52" s="29" t="s">
        <v>594</v>
      </c>
      <c r="C52" s="32" t="s">
        <v>600</v>
      </c>
      <c r="D52" s="33">
        <v>-3134</v>
      </c>
      <c r="E52" s="33">
        <v>0</v>
      </c>
      <c r="F52" s="33">
        <f t="shared" si="0"/>
        <v>-3134</v>
      </c>
      <c r="G52" s="32" t="s">
        <v>552</v>
      </c>
      <c r="H52" s="32" t="s">
        <v>599</v>
      </c>
      <c r="I52" s="39">
        <v>0</v>
      </c>
      <c r="J52" s="33">
        <f t="shared" si="1"/>
        <v>0</v>
      </c>
      <c r="K52" s="31">
        <f>'CO2 diverse bronnen'!$G$57</f>
        <v>0.37441983737744344</v>
      </c>
      <c r="L52" s="33">
        <f t="shared" si="2"/>
        <v>0</v>
      </c>
      <c r="M52" s="33">
        <f t="shared" si="3"/>
        <v>0</v>
      </c>
      <c r="N52" s="32"/>
    </row>
    <row r="53" spans="1:14" ht="48" customHeight="1">
      <c r="A53" s="38">
        <v>45967</v>
      </c>
      <c r="B53" s="29" t="s">
        <v>223</v>
      </c>
      <c r="C53" s="32" t="s">
        <v>601</v>
      </c>
      <c r="D53" s="33">
        <v>0</v>
      </c>
      <c r="E53" s="33">
        <v>29628.62</v>
      </c>
      <c r="F53" s="33">
        <f t="shared" si="0"/>
        <v>-29628.62</v>
      </c>
      <c r="G53" s="32" t="s">
        <v>554</v>
      </c>
      <c r="H53" s="32" t="s">
        <v>599</v>
      </c>
      <c r="I53" s="39">
        <v>0</v>
      </c>
      <c r="J53" s="33">
        <f t="shared" si="1"/>
        <v>0</v>
      </c>
      <c r="K53" s="31">
        <f>'CO2 diverse bronnen'!$G$57</f>
        <v>0.37441983737744344</v>
      </c>
      <c r="L53" s="33">
        <f t="shared" si="2"/>
        <v>0</v>
      </c>
      <c r="M53" s="33">
        <f t="shared" si="3"/>
        <v>0</v>
      </c>
      <c r="N53" s="32"/>
    </row>
    <row r="54" spans="1:14" ht="48" customHeight="1">
      <c r="A54" s="38">
        <v>45971</v>
      </c>
      <c r="B54" s="29" t="s">
        <v>602</v>
      </c>
      <c r="C54" s="32" t="s">
        <v>603</v>
      </c>
      <c r="D54" s="33">
        <v>63300</v>
      </c>
      <c r="E54" s="33">
        <v>0</v>
      </c>
      <c r="F54" s="33">
        <f t="shared" si="0"/>
        <v>63300</v>
      </c>
      <c r="G54" s="32" t="s">
        <v>538</v>
      </c>
      <c r="H54" s="32" t="s">
        <v>539</v>
      </c>
      <c r="I54" s="39">
        <v>1</v>
      </c>
      <c r="J54" s="33">
        <f t="shared" si="1"/>
        <v>63300</v>
      </c>
      <c r="K54" s="31">
        <f>'CO2 diverse bronnen'!$G$57</f>
        <v>0.37441983737744344</v>
      </c>
      <c r="L54" s="33">
        <f t="shared" si="2"/>
        <v>23700.775705992171</v>
      </c>
      <c r="M54" s="33">
        <f t="shared" si="3"/>
        <v>23.700775705992172</v>
      </c>
      <c r="N54" s="32" t="s">
        <v>604</v>
      </c>
    </row>
    <row r="55" spans="1:14" ht="24" customHeight="1">
      <c r="A55" s="37"/>
      <c r="B55" s="37"/>
      <c r="C55" s="37" t="s">
        <v>292</v>
      </c>
      <c r="D55" s="40">
        <f>SUM(D25:D54)</f>
        <v>1216619.1700000002</v>
      </c>
      <c r="E55" s="40">
        <f>SUM(E25:E54)</f>
        <v>95593.83</v>
      </c>
      <c r="F55" s="40">
        <f>SUM(F25:F54)</f>
        <v>1121025.3399999999</v>
      </c>
      <c r="G55" s="37"/>
      <c r="H55" s="37"/>
      <c r="I55" s="37"/>
      <c r="J55" s="40">
        <f>IF(COUNT(J25:J54)=30,SUM(J25:J54),"invoer ontbreekt")</f>
        <v>421161.76</v>
      </c>
      <c r="K55" s="40"/>
      <c r="L55" s="40">
        <f>IF(COUNT(L25:L54)=30,SUM(L25:L54),"invoer ontbreekt")</f>
        <v>157691.31768879783</v>
      </c>
      <c r="M55" s="40">
        <f>IF(COUNT(M25:M54)=30,SUM(M25:M54),"invoer ontbreekt")</f>
        <v>157.69131768879788</v>
      </c>
      <c r="N55" s="37"/>
    </row>
    <row r="56" spans="1:14" ht="24" customHeight="1">
      <c r="A56" s="29"/>
      <c r="B56" s="29"/>
      <c r="C56" s="29"/>
      <c r="D56" s="29"/>
      <c r="E56" s="29"/>
      <c r="F56" s="29"/>
      <c r="G56" s="29"/>
      <c r="H56" s="29"/>
      <c r="I56" s="29"/>
      <c r="J56" s="29"/>
      <c r="K56" s="29"/>
      <c r="L56" s="29"/>
      <c r="M56" s="29"/>
      <c r="N56" s="29"/>
    </row>
    <row r="57" spans="1:14" ht="24" customHeight="1">
      <c r="A57" s="29"/>
      <c r="B57" s="29"/>
      <c r="C57" s="29"/>
      <c r="D57" s="29"/>
      <c r="E57" s="29"/>
      <c r="F57" s="29"/>
      <c r="G57" s="29"/>
      <c r="H57" s="29"/>
      <c r="I57" s="29"/>
      <c r="J57" s="29"/>
      <c r="K57" s="29"/>
      <c r="L57" s="29"/>
      <c r="M57" s="29"/>
      <c r="N57" s="29"/>
    </row>
    <row r="58" spans="1:14" ht="24" customHeight="1">
      <c r="A58" s="29"/>
      <c r="B58" s="29"/>
      <c r="C58" s="29"/>
      <c r="D58" s="29"/>
      <c r="E58" s="29"/>
      <c r="F58" s="29"/>
      <c r="G58" s="29"/>
      <c r="H58" s="29"/>
      <c r="I58" s="29"/>
      <c r="J58" s="29"/>
      <c r="K58" s="29"/>
      <c r="L58" s="29"/>
      <c r="M58" s="29"/>
      <c r="N58" s="29"/>
    </row>
    <row r="59" spans="1:14" ht="24" customHeight="1">
      <c r="A59" s="29"/>
      <c r="B59" s="29"/>
      <c r="C59" s="29"/>
      <c r="D59" s="29"/>
      <c r="E59" s="29"/>
      <c r="F59" s="29"/>
      <c r="G59" s="29"/>
      <c r="H59" s="29"/>
      <c r="I59" s="29"/>
      <c r="J59" s="29"/>
      <c r="K59" s="29"/>
      <c r="L59" s="29"/>
      <c r="M59" s="29"/>
      <c r="N59" s="29"/>
    </row>
    <row r="60" spans="1:14" ht="24" customHeight="1">
      <c r="A60" s="29"/>
      <c r="B60" s="29"/>
      <c r="C60" s="29"/>
      <c r="D60" s="29"/>
      <c r="E60" s="29"/>
      <c r="F60" s="29"/>
      <c r="G60" s="29"/>
      <c r="H60" s="29"/>
      <c r="I60" s="29"/>
      <c r="J60" s="29"/>
      <c r="K60" s="29"/>
      <c r="L60" s="29"/>
      <c r="M60" s="29"/>
      <c r="N60" s="29"/>
    </row>
    <row r="61" spans="1:14" ht="24" customHeight="1">
      <c r="A61" s="29"/>
      <c r="B61" s="29"/>
      <c r="C61" s="29"/>
      <c r="D61" s="29"/>
      <c r="E61" s="29"/>
      <c r="F61" s="29"/>
      <c r="G61" s="29"/>
      <c r="H61" s="29"/>
      <c r="I61" s="29"/>
      <c r="J61" s="29"/>
      <c r="K61" s="29"/>
      <c r="L61" s="29"/>
      <c r="M61" s="29"/>
      <c r="N61" s="29"/>
    </row>
    <row r="62" spans="1:14" ht="24" customHeight="1">
      <c r="A62" s="29"/>
      <c r="B62" s="29"/>
      <c r="C62" s="29"/>
      <c r="D62" s="29"/>
      <c r="E62" s="29"/>
      <c r="F62" s="29"/>
      <c r="G62" s="29"/>
      <c r="H62" s="29"/>
      <c r="I62" s="29"/>
      <c r="J62" s="29"/>
      <c r="K62" s="29"/>
      <c r="L62" s="29"/>
      <c r="M62" s="29"/>
      <c r="N62" s="29"/>
    </row>
    <row r="63" spans="1:14" ht="24" customHeight="1">
      <c r="A63" s="29"/>
      <c r="B63" s="29"/>
      <c r="C63" s="29"/>
      <c r="D63" s="29"/>
      <c r="E63" s="29"/>
      <c r="F63" s="29"/>
      <c r="G63" s="29"/>
      <c r="H63" s="29"/>
      <c r="I63" s="29"/>
      <c r="J63" s="29"/>
      <c r="K63" s="29"/>
      <c r="L63" s="29"/>
      <c r="M63" s="29"/>
      <c r="N63" s="29"/>
    </row>
  </sheetData>
  <mergeCells count="12">
    <mergeCell ref="A3:F3"/>
    <mergeCell ref="C6:F6"/>
    <mergeCell ref="C7:F7"/>
    <mergeCell ref="C8:F8"/>
    <mergeCell ref="C9:F9"/>
    <mergeCell ref="A19:N19"/>
    <mergeCell ref="A21:N21"/>
    <mergeCell ref="C10:F10"/>
    <mergeCell ref="C11:F11"/>
    <mergeCell ref="C12:F12"/>
    <mergeCell ref="A15:N15"/>
    <mergeCell ref="A17:N17"/>
  </mergeCells>
  <dataValidations count="1">
    <dataValidation type="list" sqref="I25:I54" xr:uid="{00000000-0002-0000-0700-000000000000}">
      <formula1>"0,1"</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74"/>
  <sheetViews>
    <sheetView showGridLines="0" workbookViewId="0">
      <pane ySplit="11" topLeftCell="A159" activePane="bottomLeft" state="frozen"/>
      <selection pane="bottomLeft" activeCell="F169" sqref="F169"/>
    </sheetView>
  </sheetViews>
  <sheetFormatPr baseColWidth="10" defaultColWidth="8.83203125" defaultRowHeight="14"/>
  <cols>
    <col min="1" max="1" width="31" customWidth="1"/>
    <col min="2" max="2" width="15" customWidth="1"/>
    <col min="3" max="3" width="22" customWidth="1"/>
    <col min="4" max="4" width="16" customWidth="1"/>
    <col min="5" max="5" width="17" customWidth="1"/>
    <col min="6" max="6" width="16" customWidth="1"/>
    <col min="7" max="7" width="20" customWidth="1"/>
    <col min="8" max="8" width="18" customWidth="1"/>
    <col min="9" max="9" width="22" customWidth="1"/>
    <col min="10" max="11" width="21" customWidth="1"/>
    <col min="12" max="12" width="49" customWidth="1"/>
  </cols>
  <sheetData>
    <row r="1" spans="1:12" ht="24" customHeight="1">
      <c r="A1" s="29"/>
      <c r="B1" s="29"/>
      <c r="C1" s="29"/>
      <c r="D1" s="29"/>
      <c r="E1" s="29"/>
      <c r="F1" s="29"/>
      <c r="G1" s="29"/>
      <c r="H1" s="29"/>
      <c r="I1" s="29"/>
      <c r="J1" s="29"/>
      <c r="K1" s="29"/>
      <c r="L1" s="29"/>
    </row>
    <row r="2" spans="1:12" ht="24" customHeight="1">
      <c r="A2" s="83" t="s">
        <v>605</v>
      </c>
      <c r="B2" s="29"/>
      <c r="C2" s="29"/>
      <c r="D2" s="29"/>
      <c r="E2" s="29"/>
      <c r="F2" s="29"/>
      <c r="G2" s="29"/>
      <c r="H2" s="29"/>
      <c r="I2" s="29"/>
      <c r="J2" s="29"/>
      <c r="K2" s="29"/>
      <c r="L2" s="29"/>
    </row>
    <row r="3" spans="1:12" ht="37" customHeight="1">
      <c r="A3" s="109" t="s">
        <v>606</v>
      </c>
      <c r="B3" s="109"/>
      <c r="C3" s="109"/>
      <c r="D3" s="109"/>
      <c r="E3" s="109"/>
      <c r="F3" s="109"/>
      <c r="G3" s="109"/>
      <c r="H3" s="109"/>
      <c r="I3" s="109"/>
      <c r="J3" s="109"/>
      <c r="K3" s="109"/>
      <c r="L3" s="109"/>
    </row>
    <row r="4" spans="1:12" ht="24" customHeight="1">
      <c r="A4" s="29"/>
      <c r="B4" s="29"/>
      <c r="C4" s="29"/>
      <c r="D4" s="29"/>
      <c r="E4" s="29"/>
      <c r="F4" s="29"/>
      <c r="G4" s="29"/>
      <c r="H4" s="29"/>
      <c r="I4" s="29"/>
      <c r="J4" s="29"/>
      <c r="K4" s="29"/>
      <c r="L4" s="29"/>
    </row>
    <row r="5" spans="1:12" ht="44" customHeight="1">
      <c r="A5" s="60" t="s">
        <v>607</v>
      </c>
      <c r="B5" s="60" t="s">
        <v>366</v>
      </c>
      <c r="C5" s="60" t="s">
        <v>75</v>
      </c>
      <c r="D5" s="29"/>
      <c r="E5" s="109" t="s">
        <v>608</v>
      </c>
      <c r="F5" s="109"/>
      <c r="G5" s="109"/>
      <c r="H5" s="109"/>
      <c r="I5" s="109"/>
      <c r="J5" s="109"/>
      <c r="K5" s="109"/>
      <c r="L5" s="109"/>
    </row>
    <row r="6" spans="1:12" ht="28" customHeight="1">
      <c r="A6" s="102" t="s">
        <v>609</v>
      </c>
      <c r="B6" s="101">
        <v>46</v>
      </c>
      <c r="C6" s="102" t="s">
        <v>610</v>
      </c>
      <c r="D6" s="29"/>
      <c r="E6" s="109"/>
      <c r="F6" s="109"/>
      <c r="G6" s="109"/>
      <c r="H6" s="109"/>
      <c r="I6" s="109"/>
      <c r="J6" s="109"/>
      <c r="K6" s="109"/>
      <c r="L6" s="109"/>
    </row>
    <row r="7" spans="1:12" ht="28" customHeight="1">
      <c r="A7" s="102" t="s">
        <v>611</v>
      </c>
      <c r="B7" s="101">
        <v>8</v>
      </c>
      <c r="C7" s="102" t="s">
        <v>612</v>
      </c>
      <c r="D7" s="29"/>
      <c r="E7" s="109"/>
      <c r="F7" s="109"/>
      <c r="G7" s="109"/>
      <c r="H7" s="109"/>
      <c r="I7" s="109"/>
      <c r="J7" s="109"/>
      <c r="K7" s="109"/>
      <c r="L7" s="109"/>
    </row>
    <row r="8" spans="1:12" ht="28" customHeight="1">
      <c r="A8" s="102" t="s">
        <v>613</v>
      </c>
      <c r="B8" s="101">
        <v>2</v>
      </c>
      <c r="C8" s="102" t="s">
        <v>614</v>
      </c>
      <c r="D8" s="29"/>
      <c r="E8" s="109"/>
      <c r="F8" s="109"/>
      <c r="G8" s="109"/>
      <c r="H8" s="109"/>
      <c r="I8" s="109"/>
      <c r="J8" s="109"/>
      <c r="K8" s="109"/>
      <c r="L8" s="109"/>
    </row>
    <row r="9" spans="1:12" ht="24" customHeight="1">
      <c r="A9" s="29"/>
      <c r="B9" s="29"/>
      <c r="C9" s="29"/>
      <c r="D9" s="29"/>
      <c r="E9" s="29"/>
      <c r="F9" s="29"/>
      <c r="G9" s="29"/>
      <c r="H9" s="29"/>
      <c r="I9" s="29"/>
      <c r="J9" s="29"/>
      <c r="K9" s="29"/>
      <c r="L9" s="29"/>
    </row>
    <row r="10" spans="1:12" ht="24" customHeight="1">
      <c r="A10" s="29"/>
      <c r="B10" s="29"/>
      <c r="C10" s="29"/>
      <c r="D10" s="29"/>
      <c r="E10" s="29"/>
      <c r="F10" s="29"/>
      <c r="G10" s="29"/>
      <c r="H10" s="29"/>
      <c r="I10" s="29"/>
      <c r="J10" s="29"/>
      <c r="K10" s="29"/>
      <c r="L10" s="29"/>
    </row>
    <row r="11" spans="1:12" ht="44" customHeight="1">
      <c r="A11" s="60" t="s">
        <v>438</v>
      </c>
      <c r="B11" s="60" t="s">
        <v>615</v>
      </c>
      <c r="C11" s="60" t="s">
        <v>616</v>
      </c>
      <c r="D11" s="60" t="s">
        <v>617</v>
      </c>
      <c r="E11" s="60" t="s">
        <v>618</v>
      </c>
      <c r="F11" s="60" t="s">
        <v>619</v>
      </c>
      <c r="G11" s="60" t="s">
        <v>620</v>
      </c>
      <c r="H11" s="60" t="s">
        <v>621</v>
      </c>
      <c r="I11" s="60" t="s">
        <v>76</v>
      </c>
      <c r="J11" s="60" t="s">
        <v>77</v>
      </c>
      <c r="K11" s="60" t="s">
        <v>622</v>
      </c>
      <c r="L11" s="60" t="s">
        <v>213</v>
      </c>
    </row>
    <row r="12" spans="1:12" ht="64" customHeight="1">
      <c r="A12" s="29" t="s">
        <v>623</v>
      </c>
      <c r="B12" s="29">
        <f>SUM(B35:B164)</f>
        <v>78</v>
      </c>
      <c r="C12" s="41"/>
      <c r="D12" s="41"/>
      <c r="E12" s="41"/>
      <c r="F12" s="41"/>
      <c r="G12" s="41"/>
      <c r="H12" s="43"/>
      <c r="I12" s="33"/>
      <c r="J12" s="33"/>
      <c r="K12" s="32" t="s">
        <v>624</v>
      </c>
      <c r="L12" s="32" t="s">
        <v>625</v>
      </c>
    </row>
    <row r="13" spans="1:12" ht="64" customHeight="1">
      <c r="A13" s="29" t="s">
        <v>626</v>
      </c>
      <c r="B13" s="29">
        <f>SUM(C35:C164)</f>
        <v>15</v>
      </c>
      <c r="C13" s="44">
        <v>900</v>
      </c>
      <c r="D13" s="44">
        <v>32</v>
      </c>
      <c r="E13" s="41">
        <f>D13/$B$7</f>
        <v>4</v>
      </c>
      <c r="F13" s="41">
        <f>E13*$B$6</f>
        <v>184</v>
      </c>
      <c r="G13" s="41">
        <f>C13*$B$8*F13</f>
        <v>331200</v>
      </c>
      <c r="H13" s="43">
        <f>'CO2 diverse bronnen'!B65</f>
        <v>0.191</v>
      </c>
      <c r="I13" s="33">
        <f>IF(COUNT(C13:D13,$B$6:$B$8,H13)=6,G13*H13,"invoer ontbreekt")</f>
        <v>63259.200000000004</v>
      </c>
      <c r="J13" s="33">
        <f>IF(ISNUMBER(I13),I13/1000,"invoer ontbreekt")</f>
        <v>63.259200000000007</v>
      </c>
      <c r="K13" s="32" t="s">
        <v>627</v>
      </c>
      <c r="L13" s="32" t="s">
        <v>628</v>
      </c>
    </row>
    <row r="14" spans="1:12" ht="72" customHeight="1">
      <c r="A14" s="29" t="s">
        <v>629</v>
      </c>
      <c r="B14" s="29">
        <f>SUM(D35:D164)</f>
        <v>30</v>
      </c>
      <c r="C14" s="41"/>
      <c r="D14" s="41"/>
      <c r="E14" s="41"/>
      <c r="F14" s="41"/>
      <c r="G14" s="41"/>
      <c r="H14" s="43"/>
      <c r="I14" s="33">
        <v>0</v>
      </c>
      <c r="J14" s="33">
        <v>0</v>
      </c>
      <c r="K14" s="32" t="s">
        <v>624</v>
      </c>
      <c r="L14" s="3" t="s">
        <v>17230</v>
      </c>
    </row>
    <row r="15" spans="1:12" ht="64" customHeight="1">
      <c r="A15" s="29" t="s">
        <v>630</v>
      </c>
      <c r="B15" s="29">
        <f>SUM(E35:E164)</f>
        <v>5</v>
      </c>
      <c r="C15" s="44">
        <v>60</v>
      </c>
      <c r="D15" s="44">
        <v>32</v>
      </c>
      <c r="E15" s="41">
        <f>D15/$B$7</f>
        <v>4</v>
      </c>
      <c r="F15" s="41">
        <f>E15*$B$6</f>
        <v>184</v>
      </c>
      <c r="G15" s="41">
        <f>C15*$B$8*F15</f>
        <v>22080</v>
      </c>
      <c r="H15" s="43">
        <f>'CO2 diverse bronnen'!B66</f>
        <v>1.4E-2</v>
      </c>
      <c r="I15" s="33">
        <f>IF(COUNT(C15:D15,$B$6:$B$8,H15)=6,G15*H15,"invoer ontbreekt")</f>
        <v>309.12</v>
      </c>
      <c r="J15" s="33">
        <f>IF(ISNUMBER(I15),I15/1000,"invoer ontbreekt")</f>
        <v>0.30912000000000001</v>
      </c>
      <c r="K15" s="32" t="s">
        <v>627</v>
      </c>
      <c r="L15" s="32" t="s">
        <v>631</v>
      </c>
    </row>
    <row r="16" spans="1:12" ht="64" customHeight="1">
      <c r="A16" s="29" t="s">
        <v>632</v>
      </c>
      <c r="B16" s="29">
        <f>SUM(F35:F164)</f>
        <v>2</v>
      </c>
      <c r="C16" s="44">
        <v>36</v>
      </c>
      <c r="D16" s="44">
        <v>40</v>
      </c>
      <c r="E16" s="41">
        <f>D16/$B$7</f>
        <v>5</v>
      </c>
      <c r="F16" s="41">
        <f>E16*$B$6</f>
        <v>230</v>
      </c>
      <c r="G16" s="41">
        <f>C16*$B$8*F16</f>
        <v>16560</v>
      </c>
      <c r="H16" s="43">
        <f>'CO2 diverse bronnen'!B67</f>
        <v>0</v>
      </c>
      <c r="I16" s="33">
        <f>IF(COUNT(C16:D16,$B$6:$B$8,H16)=6,G16*H16,"invoer ontbreekt")</f>
        <v>0</v>
      </c>
      <c r="J16" s="33">
        <f>IF(ISNUMBER(I16),I16/1000,"invoer ontbreekt")</f>
        <v>0</v>
      </c>
      <c r="K16" s="32" t="s">
        <v>627</v>
      </c>
      <c r="L16" s="32" t="s">
        <v>633</v>
      </c>
    </row>
    <row r="17" spans="1:12" ht="64" customHeight="1">
      <c r="A17" s="29" t="s">
        <v>634</v>
      </c>
      <c r="B17" s="29">
        <f>SUM(G35:G164)</f>
        <v>0</v>
      </c>
      <c r="C17" s="41"/>
      <c r="D17" s="41"/>
      <c r="E17" s="41"/>
      <c r="F17" s="41"/>
      <c r="G17" s="41"/>
      <c r="H17" s="43"/>
      <c r="I17" s="33"/>
      <c r="J17" s="33"/>
      <c r="K17" s="32" t="s">
        <v>635</v>
      </c>
      <c r="L17" s="3" t="s">
        <v>17231</v>
      </c>
    </row>
    <row r="18" spans="1:12" ht="24" customHeight="1">
      <c r="A18" s="37" t="s">
        <v>636</v>
      </c>
      <c r="B18" s="37">
        <f>SUM(B13,B15,B16)</f>
        <v>22</v>
      </c>
      <c r="C18" s="42"/>
      <c r="D18" s="42"/>
      <c r="E18" s="42"/>
      <c r="F18" s="42"/>
      <c r="G18" s="42">
        <f>SUM(G12:G17)</f>
        <v>369840</v>
      </c>
      <c r="H18" s="37"/>
      <c r="I18" s="40">
        <f>IF(COUNT(I13,I15,I16)=3,SUM(I13,I15,I16),"invoer ontbreekt")</f>
        <v>63568.320000000007</v>
      </c>
      <c r="J18" s="40">
        <f>IF(ISNUMBER(I18),I18/1000,"invoer ontbreekt")</f>
        <v>63.568320000000007</v>
      </c>
      <c r="K18" s="37"/>
      <c r="L18" s="37"/>
    </row>
    <row r="19" spans="1:12" ht="24" customHeight="1">
      <c r="A19" s="29"/>
      <c r="B19" s="29"/>
      <c r="C19" s="29"/>
      <c r="D19" s="29"/>
      <c r="E19" s="29"/>
      <c r="F19" s="29"/>
      <c r="G19" s="29"/>
      <c r="H19" s="29"/>
      <c r="I19" s="29"/>
      <c r="J19" s="29"/>
      <c r="K19" s="29"/>
      <c r="L19" s="29"/>
    </row>
    <row r="20" spans="1:12" ht="24" customHeight="1">
      <c r="A20" s="29"/>
      <c r="B20" s="29"/>
      <c r="C20" s="29"/>
      <c r="D20" s="29"/>
      <c r="E20" s="29"/>
      <c r="F20" s="29"/>
      <c r="G20" s="29"/>
      <c r="H20" s="29"/>
      <c r="I20" s="29"/>
      <c r="J20" s="29"/>
      <c r="K20" s="29"/>
      <c r="L20" s="29"/>
    </row>
    <row r="21" spans="1:12" ht="39" customHeight="1">
      <c r="A21" s="109"/>
      <c r="B21" s="109"/>
      <c r="C21" s="109"/>
      <c r="D21" s="109"/>
      <c r="E21" s="109"/>
      <c r="F21" s="109"/>
      <c r="G21" s="109"/>
      <c r="H21" s="109"/>
      <c r="I21" s="109"/>
      <c r="J21" s="109"/>
      <c r="K21" s="109"/>
      <c r="L21" s="109"/>
    </row>
    <row r="22" spans="1:12" ht="24" customHeight="1">
      <c r="A22" s="29"/>
      <c r="B22" s="29"/>
      <c r="C22" s="29"/>
      <c r="D22" s="29"/>
      <c r="E22" s="29"/>
      <c r="F22" s="29"/>
      <c r="G22" s="29"/>
      <c r="H22" s="29"/>
      <c r="I22" s="29"/>
      <c r="J22" s="29"/>
      <c r="K22" s="29"/>
      <c r="L22" s="29"/>
    </row>
    <row r="23" spans="1:12" ht="40" customHeight="1">
      <c r="A23" s="99" t="s">
        <v>609</v>
      </c>
      <c r="B23" s="99" t="s">
        <v>28</v>
      </c>
      <c r="C23" s="29"/>
      <c r="D23" s="109" t="s">
        <v>637</v>
      </c>
      <c r="E23" s="109"/>
      <c r="F23" s="109"/>
      <c r="G23" s="109"/>
      <c r="H23" s="109"/>
      <c r="I23" s="109"/>
      <c r="J23" s="109"/>
      <c r="K23" s="109"/>
      <c r="L23" s="109"/>
    </row>
    <row r="24" spans="1:12" ht="28" customHeight="1">
      <c r="A24" s="29">
        <v>44</v>
      </c>
      <c r="B24" s="34">
        <f>(C13*$B$8*E13*H13+C15*$B$8*E15*H15+C16*$B$8*E16*H16)*A24/1000</f>
        <v>60.804480000000005</v>
      </c>
      <c r="C24" s="29"/>
      <c r="D24" s="109"/>
      <c r="E24" s="109"/>
      <c r="F24" s="109"/>
      <c r="G24" s="109"/>
      <c r="H24" s="109"/>
      <c r="I24" s="109"/>
      <c r="J24" s="109"/>
      <c r="K24" s="109"/>
      <c r="L24" s="109"/>
    </row>
    <row r="25" spans="1:12" ht="28" customHeight="1">
      <c r="A25" s="29">
        <v>46</v>
      </c>
      <c r="B25" s="34">
        <f>(C13*$B$8*E13*H13+C15*$B$8*E15*H15+C16*$B$8*E16*H16)*A25/1000</f>
        <v>63.568320000000007</v>
      </c>
      <c r="C25" s="29"/>
      <c r="D25" s="109"/>
      <c r="E25" s="109"/>
      <c r="F25" s="109"/>
      <c r="G25" s="109"/>
      <c r="H25" s="109"/>
      <c r="I25" s="109"/>
      <c r="J25" s="109"/>
      <c r="K25" s="109"/>
      <c r="L25" s="109"/>
    </row>
    <row r="26" spans="1:12" ht="28" customHeight="1">
      <c r="A26" s="29">
        <v>48</v>
      </c>
      <c r="B26" s="34">
        <f>(C13*$B$8*E13*H13+C15*$B$8*E15*H15+C16*$B$8*E16*H16)*A26/1000</f>
        <v>66.332160000000002</v>
      </c>
      <c r="C26" s="29"/>
      <c r="D26" s="109"/>
      <c r="E26" s="109"/>
      <c r="F26" s="109"/>
      <c r="G26" s="109"/>
      <c r="H26" s="109"/>
      <c r="I26" s="109"/>
      <c r="J26" s="109"/>
      <c r="K26" s="109"/>
      <c r="L26" s="109"/>
    </row>
    <row r="27" spans="1:12" ht="24" customHeight="1">
      <c r="A27" s="29"/>
      <c r="B27" s="29"/>
      <c r="C27" s="29"/>
      <c r="D27" s="29"/>
      <c r="E27" s="29"/>
      <c r="F27" s="29"/>
      <c r="G27" s="29"/>
      <c r="H27" s="29"/>
      <c r="I27" s="29"/>
      <c r="J27" s="29"/>
      <c r="K27" s="29"/>
      <c r="L27" s="29"/>
    </row>
    <row r="28" spans="1:12" ht="24" customHeight="1">
      <c r="A28" s="29"/>
      <c r="B28" s="29"/>
      <c r="C28" s="29"/>
      <c r="D28" s="29"/>
      <c r="E28" s="29"/>
      <c r="F28" s="29"/>
      <c r="G28" s="29"/>
      <c r="H28" s="29"/>
      <c r="I28" s="29"/>
      <c r="J28" s="29"/>
      <c r="K28" s="29"/>
      <c r="L28" s="29"/>
    </row>
    <row r="29" spans="1:12" ht="24" customHeight="1">
      <c r="A29" s="29"/>
      <c r="B29" s="29"/>
      <c r="C29" s="29"/>
      <c r="D29" s="29"/>
      <c r="E29" s="29"/>
      <c r="F29" s="29"/>
      <c r="G29" s="29"/>
      <c r="H29" s="29"/>
      <c r="I29" s="29"/>
      <c r="J29" s="29"/>
      <c r="K29" s="29"/>
      <c r="L29" s="29"/>
    </row>
    <row r="30" spans="1:12" ht="50" customHeight="1">
      <c r="A30" s="108" t="s">
        <v>638</v>
      </c>
      <c r="B30" s="108"/>
      <c r="C30" s="108"/>
      <c r="D30" s="108"/>
      <c r="E30" s="108"/>
      <c r="F30" s="108"/>
      <c r="G30" s="108"/>
      <c r="H30" s="108"/>
      <c r="I30" s="108"/>
      <c r="J30" s="108"/>
      <c r="K30" s="108"/>
      <c r="L30" s="108"/>
    </row>
    <row r="31" spans="1:12" ht="24" customHeight="1">
      <c r="A31" s="29"/>
      <c r="B31" s="29"/>
      <c r="C31" s="29"/>
      <c r="D31" s="29"/>
      <c r="E31" s="29"/>
      <c r="F31" s="29"/>
      <c r="G31" s="29"/>
      <c r="H31" s="29"/>
      <c r="I31" s="29"/>
      <c r="J31" s="29"/>
      <c r="K31" s="29"/>
      <c r="L31" s="29"/>
    </row>
    <row r="32" spans="1:12" ht="24" customHeight="1">
      <c r="A32" s="29"/>
      <c r="B32" s="29"/>
      <c r="C32" s="29"/>
      <c r="D32" s="29"/>
      <c r="E32" s="29"/>
      <c r="F32" s="29"/>
      <c r="G32" s="29"/>
      <c r="H32" s="29"/>
      <c r="I32" s="29"/>
      <c r="J32" s="29"/>
      <c r="K32" s="29"/>
      <c r="L32" s="29"/>
    </row>
    <row r="33" spans="1:12" ht="24" customHeight="1">
      <c r="A33" s="29"/>
      <c r="B33" s="29"/>
      <c r="C33" s="29"/>
      <c r="D33" s="29"/>
      <c r="E33" s="29"/>
      <c r="F33" s="29"/>
      <c r="G33" s="29"/>
      <c r="H33" s="29"/>
      <c r="I33" s="29"/>
      <c r="J33" s="29"/>
      <c r="K33" s="29"/>
      <c r="L33" s="29"/>
    </row>
    <row r="34" spans="1:12" ht="44" customHeight="1">
      <c r="A34" s="60" t="s">
        <v>639</v>
      </c>
      <c r="B34" s="60" t="s">
        <v>623</v>
      </c>
      <c r="C34" s="60" t="s">
        <v>626</v>
      </c>
      <c r="D34" s="60" t="s">
        <v>640</v>
      </c>
      <c r="E34" s="60" t="s">
        <v>641</v>
      </c>
      <c r="F34" s="60" t="s">
        <v>632</v>
      </c>
      <c r="G34" s="60" t="s">
        <v>634</v>
      </c>
      <c r="H34" s="60" t="s">
        <v>206</v>
      </c>
      <c r="I34" s="29"/>
      <c r="J34" s="29"/>
      <c r="K34" s="29"/>
      <c r="L34" s="29"/>
    </row>
    <row r="35" spans="1:12" ht="24" customHeight="1">
      <c r="A35" s="29" t="s">
        <v>642</v>
      </c>
      <c r="B35" s="45">
        <v>0</v>
      </c>
      <c r="C35" s="45">
        <v>0</v>
      </c>
      <c r="D35" s="45">
        <v>1</v>
      </c>
      <c r="E35" s="45">
        <v>0</v>
      </c>
      <c r="F35" s="45">
        <v>0</v>
      </c>
      <c r="G35" s="45">
        <v>0</v>
      </c>
      <c r="H35" s="45">
        <v>6</v>
      </c>
      <c r="I35" s="29"/>
      <c r="J35" s="29"/>
      <c r="K35" s="29"/>
      <c r="L35" s="29"/>
    </row>
    <row r="36" spans="1:12" ht="24" customHeight="1">
      <c r="A36" s="29" t="s">
        <v>643</v>
      </c>
      <c r="B36" s="45">
        <v>0</v>
      </c>
      <c r="C36" s="45">
        <v>1</v>
      </c>
      <c r="D36" s="45">
        <v>0</v>
      </c>
      <c r="E36" s="45">
        <v>0</v>
      </c>
      <c r="F36" s="45">
        <v>0</v>
      </c>
      <c r="G36" s="45">
        <v>0</v>
      </c>
      <c r="H36" s="45">
        <v>7</v>
      </c>
      <c r="I36" s="29"/>
      <c r="J36" s="29"/>
      <c r="K36" s="29"/>
      <c r="L36" s="29"/>
    </row>
    <row r="37" spans="1:12" ht="24" customHeight="1">
      <c r="A37" s="29" t="s">
        <v>644</v>
      </c>
      <c r="B37" s="45">
        <v>1</v>
      </c>
      <c r="C37" s="45">
        <v>0</v>
      </c>
      <c r="D37" s="45">
        <v>0</v>
      </c>
      <c r="E37" s="45">
        <v>0</v>
      </c>
      <c r="F37" s="45">
        <v>0</v>
      </c>
      <c r="G37" s="45">
        <v>0</v>
      </c>
      <c r="H37" s="45">
        <v>8</v>
      </c>
      <c r="I37" s="29"/>
      <c r="J37" s="29"/>
      <c r="K37" s="29"/>
      <c r="L37" s="29"/>
    </row>
    <row r="38" spans="1:12" ht="24" customHeight="1">
      <c r="A38" s="29" t="s">
        <v>645</v>
      </c>
      <c r="B38" s="45">
        <v>0</v>
      </c>
      <c r="C38" s="45">
        <v>0</v>
      </c>
      <c r="D38" s="45">
        <v>1</v>
      </c>
      <c r="E38" s="45">
        <v>0</v>
      </c>
      <c r="F38" s="45">
        <v>0</v>
      </c>
      <c r="G38" s="45">
        <v>0</v>
      </c>
      <c r="H38" s="45">
        <v>9</v>
      </c>
      <c r="I38" s="29"/>
      <c r="J38" s="29"/>
      <c r="K38" s="29"/>
      <c r="L38" s="29"/>
    </row>
    <row r="39" spans="1:12" ht="24" customHeight="1">
      <c r="A39" s="29" t="s">
        <v>646</v>
      </c>
      <c r="B39" s="45">
        <v>0</v>
      </c>
      <c r="C39" s="45">
        <v>0</v>
      </c>
      <c r="D39" s="45">
        <v>1</v>
      </c>
      <c r="E39" s="45">
        <v>0</v>
      </c>
      <c r="F39" s="45">
        <v>0</v>
      </c>
      <c r="G39" s="45">
        <v>0</v>
      </c>
      <c r="H39" s="45">
        <v>10</v>
      </c>
      <c r="I39" s="29"/>
      <c r="J39" s="29"/>
      <c r="K39" s="29"/>
      <c r="L39" s="29"/>
    </row>
    <row r="40" spans="1:12" ht="24" customHeight="1">
      <c r="A40" s="29" t="s">
        <v>647</v>
      </c>
      <c r="B40" s="45">
        <v>0</v>
      </c>
      <c r="C40" s="45">
        <v>1</v>
      </c>
      <c r="D40" s="45">
        <v>0</v>
      </c>
      <c r="E40" s="45">
        <v>0</v>
      </c>
      <c r="F40" s="45">
        <v>0</v>
      </c>
      <c r="G40" s="45">
        <v>0</v>
      </c>
      <c r="H40" s="45">
        <v>11</v>
      </c>
      <c r="I40" s="29"/>
      <c r="J40" s="29"/>
      <c r="K40" s="29"/>
      <c r="L40" s="29"/>
    </row>
    <row r="41" spans="1:12" ht="24" customHeight="1">
      <c r="A41" s="29" t="s">
        <v>648</v>
      </c>
      <c r="B41" s="45">
        <v>0</v>
      </c>
      <c r="C41" s="45">
        <v>0</v>
      </c>
      <c r="D41" s="45">
        <v>1</v>
      </c>
      <c r="E41" s="45">
        <v>0</v>
      </c>
      <c r="F41" s="45">
        <v>0</v>
      </c>
      <c r="G41" s="45">
        <v>0</v>
      </c>
      <c r="H41" s="45">
        <v>12</v>
      </c>
      <c r="I41" s="29"/>
      <c r="J41" s="29"/>
      <c r="K41" s="29"/>
      <c r="L41" s="29"/>
    </row>
    <row r="42" spans="1:12" ht="24" customHeight="1">
      <c r="A42" s="29" t="s">
        <v>649</v>
      </c>
      <c r="B42" s="45">
        <v>0</v>
      </c>
      <c r="C42" s="45">
        <v>0</v>
      </c>
      <c r="D42" s="45">
        <v>1</v>
      </c>
      <c r="E42" s="45">
        <v>0</v>
      </c>
      <c r="F42" s="45">
        <v>0</v>
      </c>
      <c r="G42" s="45">
        <v>0</v>
      </c>
      <c r="H42" s="45">
        <v>13</v>
      </c>
      <c r="I42" s="29"/>
      <c r="J42" s="29"/>
      <c r="K42" s="29"/>
      <c r="L42" s="29"/>
    </row>
    <row r="43" spans="1:12" ht="24" customHeight="1">
      <c r="A43" s="29" t="s">
        <v>650</v>
      </c>
      <c r="B43" s="45">
        <v>0</v>
      </c>
      <c r="C43" s="45">
        <v>0</v>
      </c>
      <c r="D43" s="45">
        <v>1</v>
      </c>
      <c r="E43" s="45">
        <v>0</v>
      </c>
      <c r="F43" s="45">
        <v>0</v>
      </c>
      <c r="G43" s="45">
        <v>0</v>
      </c>
      <c r="H43" s="45">
        <v>14</v>
      </c>
      <c r="I43" s="29"/>
      <c r="J43" s="29"/>
      <c r="K43" s="29"/>
      <c r="L43" s="29"/>
    </row>
    <row r="44" spans="1:12" ht="24" customHeight="1">
      <c r="A44" s="29" t="s">
        <v>651</v>
      </c>
      <c r="B44" s="45">
        <v>1</v>
      </c>
      <c r="C44" s="45">
        <v>0</v>
      </c>
      <c r="D44" s="45">
        <v>0</v>
      </c>
      <c r="E44" s="45">
        <v>0</v>
      </c>
      <c r="F44" s="45">
        <v>0</v>
      </c>
      <c r="G44" s="45">
        <v>0</v>
      </c>
      <c r="H44" s="45">
        <v>15</v>
      </c>
      <c r="I44" s="29"/>
      <c r="J44" s="29"/>
      <c r="K44" s="29"/>
      <c r="L44" s="29"/>
    </row>
    <row r="45" spans="1:12" ht="24" customHeight="1">
      <c r="A45" s="29" t="s">
        <v>652</v>
      </c>
      <c r="B45" s="45">
        <v>0</v>
      </c>
      <c r="C45" s="45">
        <v>0</v>
      </c>
      <c r="D45" s="45">
        <v>1</v>
      </c>
      <c r="E45" s="45">
        <v>0</v>
      </c>
      <c r="F45" s="45">
        <v>0</v>
      </c>
      <c r="G45" s="45">
        <v>0</v>
      </c>
      <c r="H45" s="45">
        <v>16</v>
      </c>
      <c r="I45" s="29"/>
      <c r="J45" s="29"/>
      <c r="K45" s="29"/>
      <c r="L45" s="29"/>
    </row>
    <row r="46" spans="1:12" ht="24" customHeight="1">
      <c r="A46" s="29" t="s">
        <v>653</v>
      </c>
      <c r="B46" s="45">
        <v>1</v>
      </c>
      <c r="C46" s="45">
        <v>0</v>
      </c>
      <c r="D46" s="45">
        <v>0</v>
      </c>
      <c r="E46" s="45">
        <v>0</v>
      </c>
      <c r="F46" s="45">
        <v>0</v>
      </c>
      <c r="G46" s="45">
        <v>0</v>
      </c>
      <c r="H46" s="45">
        <v>17</v>
      </c>
      <c r="I46" s="29"/>
      <c r="J46" s="29"/>
      <c r="K46" s="29"/>
      <c r="L46" s="29"/>
    </row>
    <row r="47" spans="1:12" ht="24" customHeight="1">
      <c r="A47" s="29" t="s">
        <v>654</v>
      </c>
      <c r="B47" s="45">
        <v>0</v>
      </c>
      <c r="C47" s="45">
        <v>0</v>
      </c>
      <c r="D47" s="45">
        <v>1</v>
      </c>
      <c r="E47" s="45">
        <v>0</v>
      </c>
      <c r="F47" s="45">
        <v>0</v>
      </c>
      <c r="G47" s="45">
        <v>0</v>
      </c>
      <c r="H47" s="45">
        <v>18</v>
      </c>
      <c r="I47" s="29"/>
      <c r="J47" s="29"/>
      <c r="K47" s="29"/>
      <c r="L47" s="29"/>
    </row>
    <row r="48" spans="1:12" ht="24" customHeight="1">
      <c r="A48" s="29" t="s">
        <v>655</v>
      </c>
      <c r="B48" s="45">
        <v>1</v>
      </c>
      <c r="C48" s="45">
        <v>0</v>
      </c>
      <c r="D48" s="45">
        <v>0</v>
      </c>
      <c r="E48" s="45">
        <v>0</v>
      </c>
      <c r="F48" s="45">
        <v>0</v>
      </c>
      <c r="G48" s="45">
        <v>0</v>
      </c>
      <c r="H48" s="45">
        <v>19</v>
      </c>
      <c r="I48" s="29"/>
      <c r="J48" s="29"/>
      <c r="K48" s="29"/>
      <c r="L48" s="29"/>
    </row>
    <row r="49" spans="1:12" ht="24" customHeight="1">
      <c r="A49" s="29" t="s">
        <v>656</v>
      </c>
      <c r="B49" s="45">
        <v>1</v>
      </c>
      <c r="C49" s="45">
        <v>0</v>
      </c>
      <c r="D49" s="45">
        <v>0</v>
      </c>
      <c r="E49" s="45">
        <v>0</v>
      </c>
      <c r="F49" s="45">
        <v>0</v>
      </c>
      <c r="G49" s="45">
        <v>0</v>
      </c>
      <c r="H49" s="45">
        <v>20</v>
      </c>
      <c r="I49" s="29"/>
      <c r="J49" s="29"/>
      <c r="K49" s="29"/>
      <c r="L49" s="29"/>
    </row>
    <row r="50" spans="1:12" ht="24" customHeight="1">
      <c r="A50" s="29" t="s">
        <v>657</v>
      </c>
      <c r="B50" s="45">
        <v>0</v>
      </c>
      <c r="C50" s="45">
        <v>0</v>
      </c>
      <c r="D50" s="45">
        <v>1</v>
      </c>
      <c r="E50" s="45">
        <v>0</v>
      </c>
      <c r="F50" s="45">
        <v>0</v>
      </c>
      <c r="G50" s="45">
        <v>0</v>
      </c>
      <c r="H50" s="45">
        <v>21</v>
      </c>
      <c r="I50" s="29"/>
      <c r="J50" s="29"/>
      <c r="K50" s="29"/>
      <c r="L50" s="29"/>
    </row>
    <row r="51" spans="1:12" ht="24" customHeight="1">
      <c r="A51" s="29" t="s">
        <v>658</v>
      </c>
      <c r="B51" s="45">
        <v>1</v>
      </c>
      <c r="C51" s="45">
        <v>0</v>
      </c>
      <c r="D51" s="45">
        <v>0</v>
      </c>
      <c r="E51" s="45">
        <v>0</v>
      </c>
      <c r="F51" s="45">
        <v>0</v>
      </c>
      <c r="G51" s="45">
        <v>0</v>
      </c>
      <c r="H51" s="45">
        <v>22</v>
      </c>
      <c r="I51" s="29"/>
      <c r="J51" s="29"/>
      <c r="K51" s="29"/>
      <c r="L51" s="29"/>
    </row>
    <row r="52" spans="1:12" ht="24" customHeight="1">
      <c r="A52" s="29" t="s">
        <v>659</v>
      </c>
      <c r="B52" s="45">
        <v>1</v>
      </c>
      <c r="C52" s="45">
        <v>0</v>
      </c>
      <c r="D52" s="45">
        <v>0</v>
      </c>
      <c r="E52" s="45">
        <v>0</v>
      </c>
      <c r="F52" s="45">
        <v>0</v>
      </c>
      <c r="G52" s="45">
        <v>0</v>
      </c>
      <c r="H52" s="45">
        <v>23</v>
      </c>
      <c r="I52" s="29"/>
      <c r="J52" s="29"/>
      <c r="K52" s="29"/>
      <c r="L52" s="29"/>
    </row>
    <row r="53" spans="1:12" ht="24" customHeight="1">
      <c r="A53" s="29" t="s">
        <v>660</v>
      </c>
      <c r="B53" s="45">
        <v>1</v>
      </c>
      <c r="C53" s="45">
        <v>0</v>
      </c>
      <c r="D53" s="45">
        <v>0</v>
      </c>
      <c r="E53" s="45">
        <v>0</v>
      </c>
      <c r="F53" s="45">
        <v>0</v>
      </c>
      <c r="G53" s="45">
        <v>0</v>
      </c>
      <c r="H53" s="45">
        <v>24</v>
      </c>
      <c r="I53" s="29"/>
      <c r="J53" s="29"/>
      <c r="K53" s="29"/>
      <c r="L53" s="29"/>
    </row>
    <row r="54" spans="1:12" ht="24" customHeight="1">
      <c r="A54" s="29" t="s">
        <v>661</v>
      </c>
      <c r="B54" s="45">
        <v>0</v>
      </c>
      <c r="C54" s="45">
        <v>0</v>
      </c>
      <c r="D54" s="45">
        <v>1</v>
      </c>
      <c r="E54" s="45">
        <v>0</v>
      </c>
      <c r="F54" s="45">
        <v>0</v>
      </c>
      <c r="G54" s="45">
        <v>0</v>
      </c>
      <c r="H54" s="45">
        <v>25</v>
      </c>
      <c r="I54" s="29"/>
      <c r="J54" s="29"/>
      <c r="K54" s="29"/>
      <c r="L54" s="29"/>
    </row>
    <row r="55" spans="1:12" ht="24" customHeight="1">
      <c r="A55" s="29" t="s">
        <v>662</v>
      </c>
      <c r="B55" s="45">
        <v>0</v>
      </c>
      <c r="C55" s="45">
        <v>1</v>
      </c>
      <c r="D55" s="45">
        <v>0</v>
      </c>
      <c r="E55" s="45">
        <v>0</v>
      </c>
      <c r="F55" s="45">
        <v>0</v>
      </c>
      <c r="G55" s="45">
        <v>0</v>
      </c>
      <c r="H55" s="45">
        <v>26</v>
      </c>
      <c r="I55" s="29"/>
      <c r="J55" s="29"/>
      <c r="K55" s="29"/>
      <c r="L55" s="29"/>
    </row>
    <row r="56" spans="1:12" ht="24" customHeight="1">
      <c r="A56" s="29" t="s">
        <v>663</v>
      </c>
      <c r="B56" s="45">
        <v>0</v>
      </c>
      <c r="C56" s="45">
        <v>0</v>
      </c>
      <c r="D56" s="45">
        <v>1</v>
      </c>
      <c r="E56" s="45">
        <v>0</v>
      </c>
      <c r="F56" s="45">
        <v>0</v>
      </c>
      <c r="G56" s="45">
        <v>0</v>
      </c>
      <c r="H56" s="45">
        <v>27</v>
      </c>
      <c r="I56" s="29"/>
      <c r="J56" s="29"/>
      <c r="K56" s="29"/>
      <c r="L56" s="29"/>
    </row>
    <row r="57" spans="1:12" ht="24" customHeight="1">
      <c r="A57" s="29" t="s">
        <v>664</v>
      </c>
      <c r="B57" s="45">
        <v>1</v>
      </c>
      <c r="C57" s="45">
        <v>0</v>
      </c>
      <c r="D57" s="45">
        <v>0</v>
      </c>
      <c r="E57" s="45">
        <v>0</v>
      </c>
      <c r="F57" s="45">
        <v>0</v>
      </c>
      <c r="G57" s="45">
        <v>0</v>
      </c>
      <c r="H57" s="45">
        <v>28</v>
      </c>
      <c r="I57" s="29"/>
      <c r="J57" s="29"/>
      <c r="K57" s="29"/>
      <c r="L57" s="29"/>
    </row>
    <row r="58" spans="1:12" ht="24" customHeight="1">
      <c r="A58" s="29" t="s">
        <v>665</v>
      </c>
      <c r="B58" s="45">
        <v>1</v>
      </c>
      <c r="C58" s="45">
        <v>0</v>
      </c>
      <c r="D58" s="45">
        <v>0</v>
      </c>
      <c r="E58" s="45">
        <v>0</v>
      </c>
      <c r="F58" s="45">
        <v>0</v>
      </c>
      <c r="G58" s="45">
        <v>0</v>
      </c>
      <c r="H58" s="45">
        <v>29</v>
      </c>
      <c r="I58" s="29"/>
      <c r="J58" s="29"/>
      <c r="K58" s="29"/>
      <c r="L58" s="29"/>
    </row>
    <row r="59" spans="1:12" ht="24" customHeight="1">
      <c r="A59" s="29" t="s">
        <v>666</v>
      </c>
      <c r="B59" s="45">
        <v>1</v>
      </c>
      <c r="C59" s="45">
        <v>0</v>
      </c>
      <c r="D59" s="45">
        <v>0</v>
      </c>
      <c r="E59" s="45">
        <v>0</v>
      </c>
      <c r="F59" s="45">
        <v>0</v>
      </c>
      <c r="G59" s="45">
        <v>0</v>
      </c>
      <c r="H59" s="45">
        <v>30</v>
      </c>
      <c r="I59" s="29"/>
      <c r="J59" s="29"/>
      <c r="K59" s="29"/>
      <c r="L59" s="29"/>
    </row>
    <row r="60" spans="1:12" ht="24" customHeight="1">
      <c r="A60" s="29" t="s">
        <v>667</v>
      </c>
      <c r="B60" s="45">
        <v>0</v>
      </c>
      <c r="C60" s="45">
        <v>0</v>
      </c>
      <c r="D60" s="45">
        <v>0</v>
      </c>
      <c r="E60" s="45">
        <v>1</v>
      </c>
      <c r="F60" s="45">
        <v>0</v>
      </c>
      <c r="G60" s="45">
        <v>0</v>
      </c>
      <c r="H60" s="45">
        <v>31</v>
      </c>
      <c r="I60" s="29"/>
      <c r="J60" s="29"/>
      <c r="K60" s="29"/>
      <c r="L60" s="29"/>
    </row>
    <row r="61" spans="1:12" ht="24" customHeight="1">
      <c r="A61" s="29" t="s">
        <v>668</v>
      </c>
      <c r="B61" s="45">
        <v>1</v>
      </c>
      <c r="C61" s="45">
        <v>0</v>
      </c>
      <c r="D61" s="45">
        <v>0</v>
      </c>
      <c r="E61" s="45">
        <v>0</v>
      </c>
      <c r="F61" s="45">
        <v>0</v>
      </c>
      <c r="G61" s="45">
        <v>0</v>
      </c>
      <c r="H61" s="45">
        <v>32</v>
      </c>
      <c r="I61" s="29"/>
      <c r="J61" s="29"/>
      <c r="K61" s="29"/>
      <c r="L61" s="29"/>
    </row>
    <row r="62" spans="1:12" ht="24" customHeight="1">
      <c r="A62" s="29" t="s">
        <v>669</v>
      </c>
      <c r="B62" s="45">
        <v>1</v>
      </c>
      <c r="C62" s="45">
        <v>0</v>
      </c>
      <c r="D62" s="45">
        <v>0</v>
      </c>
      <c r="E62" s="45">
        <v>0</v>
      </c>
      <c r="F62" s="45">
        <v>0</v>
      </c>
      <c r="G62" s="45">
        <v>0</v>
      </c>
      <c r="H62" s="45">
        <v>33</v>
      </c>
      <c r="I62" s="29"/>
      <c r="J62" s="29"/>
      <c r="K62" s="29"/>
      <c r="L62" s="29"/>
    </row>
    <row r="63" spans="1:12" ht="24" customHeight="1">
      <c r="A63" s="29" t="s">
        <v>670</v>
      </c>
      <c r="B63" s="45">
        <v>0</v>
      </c>
      <c r="C63" s="45">
        <v>0</v>
      </c>
      <c r="D63" s="45">
        <v>1</v>
      </c>
      <c r="E63" s="45">
        <v>0</v>
      </c>
      <c r="F63" s="45">
        <v>0</v>
      </c>
      <c r="G63" s="45">
        <v>0</v>
      </c>
      <c r="H63" s="45">
        <v>34</v>
      </c>
      <c r="I63" s="29"/>
      <c r="J63" s="29"/>
      <c r="K63" s="29"/>
      <c r="L63" s="29"/>
    </row>
    <row r="64" spans="1:12" ht="24" customHeight="1">
      <c r="A64" s="29" t="s">
        <v>671</v>
      </c>
      <c r="B64" s="45">
        <v>1</v>
      </c>
      <c r="C64" s="45">
        <v>0</v>
      </c>
      <c r="D64" s="45">
        <v>0</v>
      </c>
      <c r="E64" s="45">
        <v>0</v>
      </c>
      <c r="F64" s="45">
        <v>0</v>
      </c>
      <c r="G64" s="45">
        <v>0</v>
      </c>
      <c r="H64" s="45">
        <v>35</v>
      </c>
      <c r="I64" s="29"/>
      <c r="J64" s="29"/>
      <c r="K64" s="29"/>
      <c r="L64" s="29"/>
    </row>
    <row r="65" spans="1:12" ht="24" customHeight="1">
      <c r="A65" s="29" t="s">
        <v>672</v>
      </c>
      <c r="B65" s="45">
        <v>1</v>
      </c>
      <c r="C65" s="45">
        <v>0</v>
      </c>
      <c r="D65" s="45">
        <v>0</v>
      </c>
      <c r="E65" s="45">
        <v>0</v>
      </c>
      <c r="F65" s="45">
        <v>0</v>
      </c>
      <c r="G65" s="45">
        <v>0</v>
      </c>
      <c r="H65" s="45">
        <v>36</v>
      </c>
      <c r="I65" s="29"/>
      <c r="J65" s="29"/>
      <c r="K65" s="29"/>
      <c r="L65" s="29"/>
    </row>
    <row r="66" spans="1:12" ht="24" customHeight="1">
      <c r="A66" s="29" t="s">
        <v>673</v>
      </c>
      <c r="B66" s="45">
        <v>0</v>
      </c>
      <c r="C66" s="45">
        <v>0</v>
      </c>
      <c r="D66" s="45">
        <v>1</v>
      </c>
      <c r="E66" s="45">
        <v>0</v>
      </c>
      <c r="F66" s="45">
        <v>0</v>
      </c>
      <c r="G66" s="45">
        <v>0</v>
      </c>
      <c r="H66" s="45">
        <v>37</v>
      </c>
      <c r="I66" s="29"/>
      <c r="J66" s="29"/>
      <c r="K66" s="29"/>
      <c r="L66" s="29"/>
    </row>
    <row r="67" spans="1:12" ht="24" customHeight="1">
      <c r="A67" s="29" t="s">
        <v>674</v>
      </c>
      <c r="B67" s="45">
        <v>1</v>
      </c>
      <c r="C67" s="45">
        <v>0</v>
      </c>
      <c r="D67" s="45">
        <v>0</v>
      </c>
      <c r="E67" s="45">
        <v>0</v>
      </c>
      <c r="F67" s="45">
        <v>0</v>
      </c>
      <c r="G67" s="45">
        <v>0</v>
      </c>
      <c r="H67" s="45">
        <v>38</v>
      </c>
      <c r="I67" s="29"/>
      <c r="J67" s="29"/>
      <c r="K67" s="29"/>
      <c r="L67" s="29"/>
    </row>
    <row r="68" spans="1:12" ht="24" customHeight="1">
      <c r="A68" s="29" t="s">
        <v>675</v>
      </c>
      <c r="B68" s="45">
        <v>0</v>
      </c>
      <c r="C68" s="45">
        <v>0</v>
      </c>
      <c r="D68" s="45">
        <v>1</v>
      </c>
      <c r="E68" s="45">
        <v>0</v>
      </c>
      <c r="F68" s="45">
        <v>0</v>
      </c>
      <c r="G68" s="45">
        <v>0</v>
      </c>
      <c r="H68" s="45">
        <v>39</v>
      </c>
      <c r="I68" s="29"/>
      <c r="J68" s="29"/>
      <c r="K68" s="29"/>
      <c r="L68" s="29"/>
    </row>
    <row r="69" spans="1:12" ht="24" customHeight="1">
      <c r="A69" s="29" t="s">
        <v>676</v>
      </c>
      <c r="B69" s="45">
        <v>1</v>
      </c>
      <c r="C69" s="45">
        <v>0</v>
      </c>
      <c r="D69" s="45">
        <v>0</v>
      </c>
      <c r="E69" s="45">
        <v>0</v>
      </c>
      <c r="F69" s="45">
        <v>0</v>
      </c>
      <c r="G69" s="45">
        <v>0</v>
      </c>
      <c r="H69" s="45">
        <v>40</v>
      </c>
      <c r="I69" s="29"/>
      <c r="J69" s="29"/>
      <c r="K69" s="29"/>
      <c r="L69" s="29"/>
    </row>
    <row r="70" spans="1:12" ht="24" customHeight="1">
      <c r="A70" s="29" t="s">
        <v>677</v>
      </c>
      <c r="B70" s="45">
        <v>1</v>
      </c>
      <c r="C70" s="45">
        <v>0</v>
      </c>
      <c r="D70" s="45">
        <v>0</v>
      </c>
      <c r="E70" s="45">
        <v>0</v>
      </c>
      <c r="F70" s="45">
        <v>0</v>
      </c>
      <c r="G70" s="45">
        <v>0</v>
      </c>
      <c r="H70" s="45">
        <v>41</v>
      </c>
      <c r="I70" s="29"/>
      <c r="J70" s="29"/>
      <c r="K70" s="29"/>
      <c r="L70" s="29"/>
    </row>
    <row r="71" spans="1:12" ht="24" customHeight="1">
      <c r="A71" s="29" t="s">
        <v>678</v>
      </c>
      <c r="B71" s="45">
        <v>1</v>
      </c>
      <c r="C71" s="45">
        <v>0</v>
      </c>
      <c r="D71" s="45">
        <v>0</v>
      </c>
      <c r="E71" s="45">
        <v>0</v>
      </c>
      <c r="F71" s="45">
        <v>0</v>
      </c>
      <c r="G71" s="45">
        <v>0</v>
      </c>
      <c r="H71" s="45">
        <v>42</v>
      </c>
      <c r="I71" s="29"/>
      <c r="J71" s="29"/>
      <c r="K71" s="29"/>
      <c r="L71" s="29"/>
    </row>
    <row r="72" spans="1:12" ht="24" customHeight="1">
      <c r="A72" s="29" t="s">
        <v>679</v>
      </c>
      <c r="B72" s="45">
        <v>1</v>
      </c>
      <c r="C72" s="45">
        <v>0</v>
      </c>
      <c r="D72" s="45">
        <v>0</v>
      </c>
      <c r="E72" s="45">
        <v>0</v>
      </c>
      <c r="F72" s="45">
        <v>0</v>
      </c>
      <c r="G72" s="45">
        <v>0</v>
      </c>
      <c r="H72" s="45">
        <v>43</v>
      </c>
      <c r="I72" s="29"/>
      <c r="J72" s="29"/>
      <c r="K72" s="29"/>
      <c r="L72" s="29"/>
    </row>
    <row r="73" spans="1:12" ht="24" customHeight="1">
      <c r="A73" s="29" t="s">
        <v>680</v>
      </c>
      <c r="B73" s="45">
        <v>0</v>
      </c>
      <c r="C73" s="45">
        <v>0</v>
      </c>
      <c r="D73" s="45">
        <v>1</v>
      </c>
      <c r="E73" s="45">
        <v>0</v>
      </c>
      <c r="F73" s="45">
        <v>0</v>
      </c>
      <c r="G73" s="45">
        <v>0</v>
      </c>
      <c r="H73" s="45">
        <v>44</v>
      </c>
      <c r="I73" s="29"/>
      <c r="J73" s="29"/>
      <c r="K73" s="29"/>
      <c r="L73" s="29"/>
    </row>
    <row r="74" spans="1:12" ht="24" customHeight="1">
      <c r="A74" s="29" t="s">
        <v>681</v>
      </c>
      <c r="B74" s="45">
        <v>1</v>
      </c>
      <c r="C74" s="45">
        <v>0</v>
      </c>
      <c r="D74" s="45">
        <v>0</v>
      </c>
      <c r="E74" s="45">
        <v>0</v>
      </c>
      <c r="F74" s="45">
        <v>0</v>
      </c>
      <c r="G74" s="45">
        <v>0</v>
      </c>
      <c r="H74" s="45">
        <v>45</v>
      </c>
      <c r="I74" s="29"/>
      <c r="J74" s="29"/>
      <c r="K74" s="29"/>
      <c r="L74" s="29"/>
    </row>
    <row r="75" spans="1:12" ht="24" customHeight="1">
      <c r="A75" s="29" t="s">
        <v>682</v>
      </c>
      <c r="B75" s="45">
        <v>1</v>
      </c>
      <c r="C75" s="45">
        <v>0</v>
      </c>
      <c r="D75" s="45">
        <v>0</v>
      </c>
      <c r="E75" s="45">
        <v>0</v>
      </c>
      <c r="F75" s="45">
        <v>0</v>
      </c>
      <c r="G75" s="45">
        <v>0</v>
      </c>
      <c r="H75" s="45">
        <v>46</v>
      </c>
      <c r="I75" s="29"/>
      <c r="J75" s="29"/>
      <c r="K75" s="29"/>
      <c r="L75" s="29"/>
    </row>
    <row r="76" spans="1:12" ht="24" customHeight="1">
      <c r="A76" s="29" t="s">
        <v>683</v>
      </c>
      <c r="B76" s="45">
        <v>1</v>
      </c>
      <c r="C76" s="45">
        <v>0</v>
      </c>
      <c r="D76" s="45">
        <v>0</v>
      </c>
      <c r="E76" s="45">
        <v>0</v>
      </c>
      <c r="F76" s="45">
        <v>0</v>
      </c>
      <c r="G76" s="45">
        <v>0</v>
      </c>
      <c r="H76" s="45">
        <v>47</v>
      </c>
      <c r="I76" s="29"/>
      <c r="J76" s="29"/>
      <c r="K76" s="29"/>
      <c r="L76" s="29"/>
    </row>
    <row r="77" spans="1:12" ht="24" customHeight="1">
      <c r="A77" s="29" t="s">
        <v>684</v>
      </c>
      <c r="B77" s="45">
        <v>1</v>
      </c>
      <c r="C77" s="45">
        <v>0</v>
      </c>
      <c r="D77" s="45">
        <v>0</v>
      </c>
      <c r="E77" s="45">
        <v>0</v>
      </c>
      <c r="F77" s="45">
        <v>0</v>
      </c>
      <c r="G77" s="45">
        <v>0</v>
      </c>
      <c r="H77" s="45">
        <v>48</v>
      </c>
      <c r="I77" s="29"/>
      <c r="J77" s="29"/>
      <c r="K77" s="29"/>
      <c r="L77" s="29"/>
    </row>
    <row r="78" spans="1:12" ht="24" customHeight="1">
      <c r="A78" s="29" t="s">
        <v>685</v>
      </c>
      <c r="B78" s="45">
        <v>1</v>
      </c>
      <c r="C78" s="45">
        <v>0</v>
      </c>
      <c r="D78" s="45">
        <v>0</v>
      </c>
      <c r="E78" s="45">
        <v>0</v>
      </c>
      <c r="F78" s="45">
        <v>0</v>
      </c>
      <c r="G78" s="45">
        <v>0</v>
      </c>
      <c r="H78" s="45">
        <v>49</v>
      </c>
      <c r="I78" s="29"/>
      <c r="J78" s="29"/>
      <c r="K78" s="29"/>
      <c r="L78" s="29"/>
    </row>
    <row r="79" spans="1:12" ht="24" customHeight="1">
      <c r="A79" s="29" t="s">
        <v>686</v>
      </c>
      <c r="B79" s="45">
        <v>1</v>
      </c>
      <c r="C79" s="45">
        <v>0</v>
      </c>
      <c r="D79" s="45">
        <v>0</v>
      </c>
      <c r="E79" s="45">
        <v>0</v>
      </c>
      <c r="F79" s="45">
        <v>0</v>
      </c>
      <c r="G79" s="45">
        <v>0</v>
      </c>
      <c r="H79" s="45">
        <v>50</v>
      </c>
      <c r="I79" s="29"/>
      <c r="J79" s="29"/>
      <c r="K79" s="29"/>
      <c r="L79" s="29"/>
    </row>
    <row r="80" spans="1:12" ht="24" customHeight="1">
      <c r="A80" s="29" t="s">
        <v>687</v>
      </c>
      <c r="B80" s="45">
        <v>1</v>
      </c>
      <c r="C80" s="45">
        <v>0</v>
      </c>
      <c r="D80" s="45">
        <v>0</v>
      </c>
      <c r="E80" s="45">
        <v>0</v>
      </c>
      <c r="F80" s="45">
        <v>0</v>
      </c>
      <c r="G80" s="45">
        <v>0</v>
      </c>
      <c r="H80" s="45">
        <v>51</v>
      </c>
      <c r="I80" s="29"/>
      <c r="J80" s="29"/>
      <c r="K80" s="29"/>
      <c r="L80" s="29"/>
    </row>
    <row r="81" spans="1:12" ht="24" customHeight="1">
      <c r="A81" s="29" t="s">
        <v>688</v>
      </c>
      <c r="B81" s="45">
        <v>1</v>
      </c>
      <c r="C81" s="45">
        <v>0</v>
      </c>
      <c r="D81" s="45">
        <v>0</v>
      </c>
      <c r="E81" s="45">
        <v>0</v>
      </c>
      <c r="F81" s="45">
        <v>0</v>
      </c>
      <c r="G81" s="45">
        <v>0</v>
      </c>
      <c r="H81" s="45">
        <v>52</v>
      </c>
      <c r="I81" s="29"/>
      <c r="J81" s="29"/>
      <c r="K81" s="29"/>
      <c r="L81" s="29"/>
    </row>
    <row r="82" spans="1:12" ht="24" customHeight="1">
      <c r="A82" s="29" t="s">
        <v>689</v>
      </c>
      <c r="B82" s="45">
        <v>1</v>
      </c>
      <c r="C82" s="45">
        <v>0</v>
      </c>
      <c r="D82" s="45">
        <v>0</v>
      </c>
      <c r="E82" s="45">
        <v>0</v>
      </c>
      <c r="F82" s="45">
        <v>0</v>
      </c>
      <c r="G82" s="45">
        <v>0</v>
      </c>
      <c r="H82" s="45">
        <v>53</v>
      </c>
      <c r="I82" s="29"/>
      <c r="J82" s="29"/>
      <c r="K82" s="29"/>
      <c r="L82" s="29"/>
    </row>
    <row r="83" spans="1:12" ht="24" customHeight="1">
      <c r="A83" s="29" t="s">
        <v>690</v>
      </c>
      <c r="B83" s="45">
        <v>1</v>
      </c>
      <c r="C83" s="45">
        <v>0</v>
      </c>
      <c r="D83" s="45">
        <v>0</v>
      </c>
      <c r="E83" s="45">
        <v>0</v>
      </c>
      <c r="F83" s="45">
        <v>0</v>
      </c>
      <c r="G83" s="45">
        <v>0</v>
      </c>
      <c r="H83" s="45">
        <v>54</v>
      </c>
      <c r="I83" s="29"/>
      <c r="J83" s="29"/>
      <c r="K83" s="29"/>
      <c r="L83" s="29"/>
    </row>
    <row r="84" spans="1:12" ht="24" customHeight="1">
      <c r="A84" s="29" t="s">
        <v>691</v>
      </c>
      <c r="B84" s="45">
        <v>1</v>
      </c>
      <c r="C84" s="45">
        <v>0</v>
      </c>
      <c r="D84" s="45">
        <v>0</v>
      </c>
      <c r="E84" s="45">
        <v>0</v>
      </c>
      <c r="F84" s="45">
        <v>0</v>
      </c>
      <c r="G84" s="45">
        <v>0</v>
      </c>
      <c r="H84" s="45">
        <v>55</v>
      </c>
      <c r="I84" s="29"/>
      <c r="J84" s="29"/>
      <c r="K84" s="29"/>
      <c r="L84" s="29"/>
    </row>
    <row r="85" spans="1:12" ht="24" customHeight="1">
      <c r="A85" s="29" t="s">
        <v>692</v>
      </c>
      <c r="B85" s="45">
        <v>1</v>
      </c>
      <c r="C85" s="45">
        <v>0</v>
      </c>
      <c r="D85" s="45">
        <v>0</v>
      </c>
      <c r="E85" s="45">
        <v>0</v>
      </c>
      <c r="F85" s="45">
        <v>0</v>
      </c>
      <c r="G85" s="45">
        <v>0</v>
      </c>
      <c r="H85" s="45">
        <v>56</v>
      </c>
      <c r="I85" s="29"/>
      <c r="J85" s="29"/>
      <c r="K85" s="29"/>
      <c r="L85" s="29"/>
    </row>
    <row r="86" spans="1:12" ht="24" customHeight="1">
      <c r="A86" s="29" t="s">
        <v>693</v>
      </c>
      <c r="B86" s="45">
        <v>1</v>
      </c>
      <c r="C86" s="45">
        <v>0</v>
      </c>
      <c r="D86" s="45">
        <v>0</v>
      </c>
      <c r="E86" s="45">
        <v>0</v>
      </c>
      <c r="F86" s="45">
        <v>0</v>
      </c>
      <c r="G86" s="45">
        <v>0</v>
      </c>
      <c r="H86" s="45">
        <v>57</v>
      </c>
      <c r="I86" s="29"/>
      <c r="J86" s="29"/>
      <c r="K86" s="29"/>
      <c r="L86" s="29"/>
    </row>
    <row r="87" spans="1:12" ht="24" customHeight="1">
      <c r="A87" s="29" t="s">
        <v>694</v>
      </c>
      <c r="B87" s="45">
        <v>1</v>
      </c>
      <c r="C87" s="45">
        <v>0</v>
      </c>
      <c r="D87" s="45">
        <v>0</v>
      </c>
      <c r="E87" s="45">
        <v>0</v>
      </c>
      <c r="F87" s="45">
        <v>0</v>
      </c>
      <c r="G87" s="45">
        <v>0</v>
      </c>
      <c r="H87" s="45">
        <v>58</v>
      </c>
      <c r="I87" s="29"/>
      <c r="J87" s="29"/>
      <c r="K87" s="29"/>
      <c r="L87" s="29"/>
    </row>
    <row r="88" spans="1:12" ht="24" customHeight="1">
      <c r="A88" s="29" t="s">
        <v>695</v>
      </c>
      <c r="B88" s="45">
        <v>1</v>
      </c>
      <c r="C88" s="45">
        <v>0</v>
      </c>
      <c r="D88" s="45">
        <v>0</v>
      </c>
      <c r="E88" s="45">
        <v>0</v>
      </c>
      <c r="F88" s="45">
        <v>0</v>
      </c>
      <c r="G88" s="45">
        <v>0</v>
      </c>
      <c r="H88" s="45">
        <v>59</v>
      </c>
      <c r="I88" s="29"/>
      <c r="J88" s="29"/>
      <c r="K88" s="29"/>
      <c r="L88" s="29"/>
    </row>
    <row r="89" spans="1:12" ht="24" customHeight="1">
      <c r="A89" s="29" t="s">
        <v>696</v>
      </c>
      <c r="B89" s="45">
        <v>1</v>
      </c>
      <c r="C89" s="45">
        <v>0</v>
      </c>
      <c r="D89" s="45">
        <v>0</v>
      </c>
      <c r="E89" s="45">
        <v>0</v>
      </c>
      <c r="F89" s="45">
        <v>0</v>
      </c>
      <c r="G89" s="45">
        <v>0</v>
      </c>
      <c r="H89" s="45">
        <v>60</v>
      </c>
      <c r="I89" s="29"/>
      <c r="J89" s="29"/>
      <c r="K89" s="29"/>
      <c r="L89" s="29"/>
    </row>
    <row r="90" spans="1:12" ht="24" customHeight="1">
      <c r="A90" s="29" t="s">
        <v>697</v>
      </c>
      <c r="B90" s="45">
        <v>0</v>
      </c>
      <c r="C90" s="45">
        <v>0</v>
      </c>
      <c r="D90" s="45">
        <v>1</v>
      </c>
      <c r="E90" s="45">
        <v>0</v>
      </c>
      <c r="F90" s="45">
        <v>0</v>
      </c>
      <c r="G90" s="45">
        <v>0</v>
      </c>
      <c r="H90" s="45">
        <v>61</v>
      </c>
      <c r="I90" s="29"/>
      <c r="J90" s="29"/>
      <c r="K90" s="29"/>
      <c r="L90" s="29"/>
    </row>
    <row r="91" spans="1:12" ht="24" customHeight="1">
      <c r="A91" s="29" t="s">
        <v>698</v>
      </c>
      <c r="B91" s="45">
        <v>1</v>
      </c>
      <c r="C91" s="45">
        <v>0</v>
      </c>
      <c r="D91" s="45">
        <v>0</v>
      </c>
      <c r="E91" s="45">
        <v>0</v>
      </c>
      <c r="F91" s="45">
        <v>0</v>
      </c>
      <c r="G91" s="45">
        <v>0</v>
      </c>
      <c r="H91" s="45">
        <v>62</v>
      </c>
      <c r="I91" s="29"/>
      <c r="J91" s="29"/>
      <c r="K91" s="29"/>
      <c r="L91" s="29"/>
    </row>
    <row r="92" spans="1:12" ht="24" customHeight="1">
      <c r="A92" s="29" t="s">
        <v>699</v>
      </c>
      <c r="B92" s="45">
        <v>1</v>
      </c>
      <c r="C92" s="45">
        <v>0</v>
      </c>
      <c r="D92" s="45">
        <v>0</v>
      </c>
      <c r="E92" s="45">
        <v>0</v>
      </c>
      <c r="F92" s="45">
        <v>0</v>
      </c>
      <c r="G92" s="45">
        <v>0</v>
      </c>
      <c r="H92" s="45">
        <v>63</v>
      </c>
      <c r="I92" s="29"/>
      <c r="J92" s="29"/>
      <c r="K92" s="29"/>
      <c r="L92" s="29"/>
    </row>
    <row r="93" spans="1:12" ht="24" customHeight="1">
      <c r="A93" s="29" t="s">
        <v>700</v>
      </c>
      <c r="B93" s="45">
        <v>0</v>
      </c>
      <c r="C93" s="45">
        <v>0</v>
      </c>
      <c r="D93" s="45">
        <v>1</v>
      </c>
      <c r="E93" s="45">
        <v>0</v>
      </c>
      <c r="F93" s="45">
        <v>0</v>
      </c>
      <c r="G93" s="45">
        <v>0</v>
      </c>
      <c r="H93" s="45">
        <v>64</v>
      </c>
      <c r="I93" s="29"/>
      <c r="J93" s="29"/>
      <c r="K93" s="29"/>
      <c r="L93" s="29"/>
    </row>
    <row r="94" spans="1:12" ht="24" customHeight="1">
      <c r="A94" s="29" t="s">
        <v>701</v>
      </c>
      <c r="B94" s="45">
        <v>1</v>
      </c>
      <c r="C94" s="45">
        <v>0</v>
      </c>
      <c r="D94" s="45">
        <v>0</v>
      </c>
      <c r="E94" s="45">
        <v>0</v>
      </c>
      <c r="F94" s="45">
        <v>0</v>
      </c>
      <c r="G94" s="45">
        <v>0</v>
      </c>
      <c r="H94" s="45">
        <v>65</v>
      </c>
      <c r="I94" s="29"/>
      <c r="J94" s="29"/>
      <c r="K94" s="29"/>
      <c r="L94" s="29"/>
    </row>
    <row r="95" spans="1:12" ht="24" customHeight="1">
      <c r="A95" s="29" t="s">
        <v>702</v>
      </c>
      <c r="B95" s="45">
        <v>1</v>
      </c>
      <c r="C95" s="45">
        <v>0</v>
      </c>
      <c r="D95" s="45">
        <v>0</v>
      </c>
      <c r="E95" s="45">
        <v>0</v>
      </c>
      <c r="F95" s="45">
        <v>0</v>
      </c>
      <c r="G95" s="45">
        <v>0</v>
      </c>
      <c r="H95" s="45">
        <v>66</v>
      </c>
      <c r="I95" s="29"/>
      <c r="J95" s="29"/>
      <c r="K95" s="29"/>
      <c r="L95" s="29"/>
    </row>
    <row r="96" spans="1:12" ht="24" customHeight="1">
      <c r="A96" s="29" t="s">
        <v>703</v>
      </c>
      <c r="B96" s="45">
        <v>1</v>
      </c>
      <c r="C96" s="45">
        <v>0</v>
      </c>
      <c r="D96" s="45">
        <v>0</v>
      </c>
      <c r="E96" s="45">
        <v>0</v>
      </c>
      <c r="F96" s="45">
        <v>0</v>
      </c>
      <c r="G96" s="45">
        <v>0</v>
      </c>
      <c r="H96" s="45">
        <v>67</v>
      </c>
      <c r="I96" s="29"/>
      <c r="J96" s="29"/>
      <c r="K96" s="29"/>
      <c r="L96" s="29"/>
    </row>
    <row r="97" spans="1:12" ht="24" customHeight="1">
      <c r="A97" s="29" t="s">
        <v>704</v>
      </c>
      <c r="B97" s="45">
        <v>1</v>
      </c>
      <c r="C97" s="45">
        <v>0</v>
      </c>
      <c r="D97" s="45">
        <v>0</v>
      </c>
      <c r="E97" s="45">
        <v>0</v>
      </c>
      <c r="F97" s="45">
        <v>0</v>
      </c>
      <c r="G97" s="45">
        <v>0</v>
      </c>
      <c r="H97" s="45">
        <v>68</v>
      </c>
      <c r="I97" s="29"/>
      <c r="J97" s="29"/>
      <c r="K97" s="29"/>
      <c r="L97" s="29"/>
    </row>
    <row r="98" spans="1:12" ht="24" customHeight="1">
      <c r="A98" s="29" t="s">
        <v>705</v>
      </c>
      <c r="B98" s="45">
        <v>0</v>
      </c>
      <c r="C98" s="45">
        <v>1</v>
      </c>
      <c r="D98" s="45">
        <v>0</v>
      </c>
      <c r="E98" s="45">
        <v>0</v>
      </c>
      <c r="F98" s="45">
        <v>0</v>
      </c>
      <c r="G98" s="45">
        <v>0</v>
      </c>
      <c r="H98" s="45">
        <v>69</v>
      </c>
      <c r="I98" s="29"/>
      <c r="J98" s="29"/>
      <c r="K98" s="29"/>
      <c r="L98" s="29"/>
    </row>
    <row r="99" spans="1:12" ht="24" customHeight="1">
      <c r="A99" s="29" t="s">
        <v>706</v>
      </c>
      <c r="B99" s="45">
        <v>1</v>
      </c>
      <c r="C99" s="45">
        <v>0</v>
      </c>
      <c r="D99" s="45">
        <v>0</v>
      </c>
      <c r="E99" s="45">
        <v>0</v>
      </c>
      <c r="F99" s="45">
        <v>0</v>
      </c>
      <c r="G99" s="45">
        <v>0</v>
      </c>
      <c r="H99" s="45">
        <v>70</v>
      </c>
      <c r="I99" s="29"/>
      <c r="J99" s="29"/>
      <c r="K99" s="29"/>
      <c r="L99" s="29"/>
    </row>
    <row r="100" spans="1:12" ht="24" customHeight="1">
      <c r="A100" s="29" t="s">
        <v>707</v>
      </c>
      <c r="B100" s="45">
        <v>1</v>
      </c>
      <c r="C100" s="45">
        <v>0</v>
      </c>
      <c r="D100" s="45">
        <v>0</v>
      </c>
      <c r="E100" s="45">
        <v>0</v>
      </c>
      <c r="F100" s="45">
        <v>0</v>
      </c>
      <c r="G100" s="45">
        <v>0</v>
      </c>
      <c r="H100" s="45">
        <v>71</v>
      </c>
      <c r="I100" s="29"/>
      <c r="J100" s="29"/>
      <c r="K100" s="29"/>
      <c r="L100" s="29"/>
    </row>
    <row r="101" spans="1:12" ht="24" customHeight="1">
      <c r="A101" s="29" t="s">
        <v>708</v>
      </c>
      <c r="B101" s="45">
        <v>1</v>
      </c>
      <c r="C101" s="45">
        <v>0</v>
      </c>
      <c r="D101" s="45">
        <v>0</v>
      </c>
      <c r="E101" s="45">
        <v>0</v>
      </c>
      <c r="F101" s="45">
        <v>0</v>
      </c>
      <c r="G101" s="45">
        <v>0</v>
      </c>
      <c r="H101" s="45">
        <v>72</v>
      </c>
      <c r="I101" s="29"/>
      <c r="J101" s="29"/>
      <c r="K101" s="29"/>
      <c r="L101" s="29"/>
    </row>
    <row r="102" spans="1:12" ht="24" customHeight="1">
      <c r="A102" s="29" t="s">
        <v>709</v>
      </c>
      <c r="B102" s="45">
        <v>1</v>
      </c>
      <c r="C102" s="45">
        <v>0</v>
      </c>
      <c r="D102" s="45">
        <v>0</v>
      </c>
      <c r="E102" s="45">
        <v>0</v>
      </c>
      <c r="F102" s="45">
        <v>0</v>
      </c>
      <c r="G102" s="45">
        <v>0</v>
      </c>
      <c r="H102" s="45">
        <v>73</v>
      </c>
      <c r="I102" s="29"/>
      <c r="J102" s="29"/>
      <c r="K102" s="29"/>
      <c r="L102" s="29"/>
    </row>
    <row r="103" spans="1:12" ht="24" customHeight="1">
      <c r="A103" s="29" t="s">
        <v>710</v>
      </c>
      <c r="B103" s="45">
        <v>1</v>
      </c>
      <c r="C103" s="45">
        <v>0</v>
      </c>
      <c r="D103" s="45">
        <v>0</v>
      </c>
      <c r="E103" s="45">
        <v>0</v>
      </c>
      <c r="F103" s="45">
        <v>0</v>
      </c>
      <c r="G103" s="45">
        <v>0</v>
      </c>
      <c r="H103" s="45">
        <v>74</v>
      </c>
      <c r="I103" s="29"/>
      <c r="J103" s="29"/>
      <c r="K103" s="29"/>
      <c r="L103" s="29"/>
    </row>
    <row r="104" spans="1:12" ht="24" customHeight="1">
      <c r="A104" s="29" t="s">
        <v>711</v>
      </c>
      <c r="B104" s="45">
        <v>1</v>
      </c>
      <c r="C104" s="45">
        <v>0</v>
      </c>
      <c r="D104" s="45">
        <v>0</v>
      </c>
      <c r="E104" s="45">
        <v>0</v>
      </c>
      <c r="F104" s="45">
        <v>0</v>
      </c>
      <c r="G104" s="45">
        <v>0</v>
      </c>
      <c r="H104" s="45">
        <v>75</v>
      </c>
      <c r="I104" s="29"/>
      <c r="J104" s="29"/>
      <c r="K104" s="29"/>
      <c r="L104" s="29"/>
    </row>
    <row r="105" spans="1:12" ht="24" customHeight="1">
      <c r="A105" s="29" t="s">
        <v>712</v>
      </c>
      <c r="B105" s="45">
        <v>0</v>
      </c>
      <c r="C105" s="45">
        <v>1</v>
      </c>
      <c r="D105" s="45">
        <v>0</v>
      </c>
      <c r="E105" s="45">
        <v>0</v>
      </c>
      <c r="F105" s="45">
        <v>0</v>
      </c>
      <c r="G105" s="45">
        <v>0</v>
      </c>
      <c r="H105" s="45">
        <v>76</v>
      </c>
      <c r="I105" s="29"/>
      <c r="J105" s="29"/>
      <c r="K105" s="29"/>
      <c r="L105" s="29"/>
    </row>
    <row r="106" spans="1:12" ht="24" customHeight="1">
      <c r="A106" s="29" t="s">
        <v>713</v>
      </c>
      <c r="B106" s="45">
        <v>1</v>
      </c>
      <c r="C106" s="45">
        <v>0</v>
      </c>
      <c r="D106" s="45">
        <v>0</v>
      </c>
      <c r="E106" s="45">
        <v>0</v>
      </c>
      <c r="F106" s="45">
        <v>0</v>
      </c>
      <c r="G106" s="45">
        <v>0</v>
      </c>
      <c r="H106" s="45">
        <v>77</v>
      </c>
      <c r="I106" s="29"/>
      <c r="J106" s="29"/>
      <c r="K106" s="29"/>
      <c r="L106" s="29"/>
    </row>
    <row r="107" spans="1:12" ht="24" customHeight="1">
      <c r="A107" s="29" t="s">
        <v>714</v>
      </c>
      <c r="B107" s="45">
        <v>1</v>
      </c>
      <c r="C107" s="45">
        <v>0</v>
      </c>
      <c r="D107" s="45">
        <v>0</v>
      </c>
      <c r="E107" s="45">
        <v>0</v>
      </c>
      <c r="F107" s="45">
        <v>0</v>
      </c>
      <c r="G107" s="45">
        <v>0</v>
      </c>
      <c r="H107" s="45">
        <v>78</v>
      </c>
      <c r="I107" s="29"/>
      <c r="J107" s="29"/>
      <c r="K107" s="29"/>
      <c r="L107" s="29"/>
    </row>
    <row r="108" spans="1:12" ht="24" customHeight="1">
      <c r="A108" s="29" t="s">
        <v>715</v>
      </c>
      <c r="B108" s="45">
        <v>1</v>
      </c>
      <c r="C108" s="45">
        <v>0</v>
      </c>
      <c r="D108" s="45">
        <v>0</v>
      </c>
      <c r="E108" s="45">
        <v>0</v>
      </c>
      <c r="F108" s="45">
        <v>0</v>
      </c>
      <c r="G108" s="45">
        <v>0</v>
      </c>
      <c r="H108" s="45">
        <v>79</v>
      </c>
      <c r="I108" s="29"/>
      <c r="J108" s="29"/>
      <c r="K108" s="29"/>
      <c r="L108" s="29"/>
    </row>
    <row r="109" spans="1:12" ht="24" customHeight="1">
      <c r="A109" s="29" t="s">
        <v>716</v>
      </c>
      <c r="B109" s="45">
        <v>1</v>
      </c>
      <c r="C109" s="45">
        <v>0</v>
      </c>
      <c r="D109" s="45">
        <v>0</v>
      </c>
      <c r="E109" s="45">
        <v>0</v>
      </c>
      <c r="F109" s="45">
        <v>0</v>
      </c>
      <c r="G109" s="45">
        <v>0</v>
      </c>
      <c r="H109" s="45">
        <v>80</v>
      </c>
      <c r="I109" s="29"/>
      <c r="J109" s="29"/>
      <c r="K109" s="29"/>
      <c r="L109" s="29"/>
    </row>
    <row r="110" spans="1:12" ht="24" customHeight="1">
      <c r="A110" s="29" t="s">
        <v>717</v>
      </c>
      <c r="B110" s="45">
        <v>0</v>
      </c>
      <c r="C110" s="45">
        <v>0</v>
      </c>
      <c r="D110" s="45">
        <v>1</v>
      </c>
      <c r="E110" s="45">
        <v>0</v>
      </c>
      <c r="F110" s="45">
        <v>0</v>
      </c>
      <c r="G110" s="45">
        <v>0</v>
      </c>
      <c r="H110" s="45">
        <v>81</v>
      </c>
      <c r="I110" s="29"/>
      <c r="J110" s="29"/>
      <c r="K110" s="29"/>
      <c r="L110" s="29"/>
    </row>
    <row r="111" spans="1:12" ht="24" customHeight="1">
      <c r="A111" s="29" t="s">
        <v>718</v>
      </c>
      <c r="B111" s="45">
        <v>1</v>
      </c>
      <c r="C111" s="45">
        <v>0</v>
      </c>
      <c r="D111" s="45">
        <v>0</v>
      </c>
      <c r="E111" s="45">
        <v>0</v>
      </c>
      <c r="F111" s="45">
        <v>0</v>
      </c>
      <c r="G111" s="45">
        <v>0</v>
      </c>
      <c r="H111" s="45">
        <v>82</v>
      </c>
      <c r="I111" s="29"/>
      <c r="J111" s="29"/>
      <c r="K111" s="29"/>
      <c r="L111" s="29"/>
    </row>
    <row r="112" spans="1:12" ht="24" customHeight="1">
      <c r="A112" s="29" t="s">
        <v>719</v>
      </c>
      <c r="B112" s="45">
        <v>0</v>
      </c>
      <c r="C112" s="45">
        <v>0</v>
      </c>
      <c r="D112" s="45">
        <v>1</v>
      </c>
      <c r="E112" s="45">
        <v>0</v>
      </c>
      <c r="F112" s="45">
        <v>0</v>
      </c>
      <c r="G112" s="45">
        <v>0</v>
      </c>
      <c r="H112" s="45">
        <v>83</v>
      </c>
      <c r="I112" s="29"/>
      <c r="J112" s="29"/>
      <c r="K112" s="29"/>
      <c r="L112" s="29"/>
    </row>
    <row r="113" spans="1:12" ht="24" customHeight="1">
      <c r="A113" s="29" t="s">
        <v>720</v>
      </c>
      <c r="B113" s="45">
        <v>0</v>
      </c>
      <c r="C113" s="45">
        <v>0</v>
      </c>
      <c r="D113" s="45">
        <v>0</v>
      </c>
      <c r="E113" s="45">
        <v>1</v>
      </c>
      <c r="F113" s="45">
        <v>0</v>
      </c>
      <c r="G113" s="45">
        <v>0</v>
      </c>
      <c r="H113" s="45">
        <v>84</v>
      </c>
      <c r="I113" s="29"/>
      <c r="J113" s="29"/>
      <c r="K113" s="29"/>
      <c r="L113" s="29"/>
    </row>
    <row r="114" spans="1:12" ht="24" customHeight="1">
      <c r="A114" s="29" t="s">
        <v>721</v>
      </c>
      <c r="B114" s="45">
        <v>1</v>
      </c>
      <c r="C114" s="45">
        <v>0</v>
      </c>
      <c r="D114" s="45">
        <v>0</v>
      </c>
      <c r="E114" s="45">
        <v>0</v>
      </c>
      <c r="F114" s="45">
        <v>0</v>
      </c>
      <c r="G114" s="45">
        <v>0</v>
      </c>
      <c r="H114" s="45">
        <v>85</v>
      </c>
      <c r="I114" s="29"/>
      <c r="J114" s="29"/>
      <c r="K114" s="29"/>
      <c r="L114" s="29"/>
    </row>
    <row r="115" spans="1:12" ht="24" customHeight="1">
      <c r="A115" s="29" t="s">
        <v>722</v>
      </c>
      <c r="B115" s="45">
        <v>0</v>
      </c>
      <c r="C115" s="45">
        <v>1</v>
      </c>
      <c r="D115" s="45">
        <v>0</v>
      </c>
      <c r="E115" s="45">
        <v>0</v>
      </c>
      <c r="F115" s="45">
        <v>0</v>
      </c>
      <c r="G115" s="45">
        <v>0</v>
      </c>
      <c r="H115" s="45">
        <v>86</v>
      </c>
      <c r="I115" s="29"/>
      <c r="J115" s="29"/>
      <c r="K115" s="29"/>
      <c r="L115" s="29"/>
    </row>
    <row r="116" spans="1:12" ht="24" customHeight="1">
      <c r="A116" s="29" t="s">
        <v>723</v>
      </c>
      <c r="B116" s="45">
        <v>0</v>
      </c>
      <c r="C116" s="45">
        <v>1</v>
      </c>
      <c r="D116" s="45">
        <v>0</v>
      </c>
      <c r="E116" s="45">
        <v>0</v>
      </c>
      <c r="F116" s="45">
        <v>0</v>
      </c>
      <c r="G116" s="45">
        <v>0</v>
      </c>
      <c r="H116" s="45">
        <v>87</v>
      </c>
      <c r="I116" s="29"/>
      <c r="J116" s="29"/>
      <c r="K116" s="29"/>
      <c r="L116" s="29"/>
    </row>
    <row r="117" spans="1:12" ht="24" customHeight="1">
      <c r="A117" s="29" t="s">
        <v>724</v>
      </c>
      <c r="B117" s="45">
        <v>0</v>
      </c>
      <c r="C117" s="45">
        <v>1</v>
      </c>
      <c r="D117" s="45">
        <v>0</v>
      </c>
      <c r="E117" s="45">
        <v>0</v>
      </c>
      <c r="F117" s="45">
        <v>0</v>
      </c>
      <c r="G117" s="45">
        <v>0</v>
      </c>
      <c r="H117" s="45">
        <v>88</v>
      </c>
      <c r="I117" s="29"/>
      <c r="J117" s="29"/>
      <c r="K117" s="29"/>
      <c r="L117" s="29"/>
    </row>
    <row r="118" spans="1:12" ht="24" customHeight="1">
      <c r="A118" s="29" t="s">
        <v>725</v>
      </c>
      <c r="B118" s="45">
        <v>1</v>
      </c>
      <c r="C118" s="45">
        <v>0</v>
      </c>
      <c r="D118" s="45">
        <v>0</v>
      </c>
      <c r="E118" s="45">
        <v>0</v>
      </c>
      <c r="F118" s="45">
        <v>0</v>
      </c>
      <c r="G118" s="45">
        <v>0</v>
      </c>
      <c r="H118" s="45">
        <v>89</v>
      </c>
      <c r="I118" s="29"/>
      <c r="J118" s="29"/>
      <c r="K118" s="29"/>
      <c r="L118" s="29"/>
    </row>
    <row r="119" spans="1:12" ht="24" customHeight="1">
      <c r="A119" s="29" t="s">
        <v>726</v>
      </c>
      <c r="B119" s="45">
        <v>0</v>
      </c>
      <c r="C119" s="45">
        <v>0</v>
      </c>
      <c r="D119" s="45">
        <v>0</v>
      </c>
      <c r="E119" s="45">
        <v>1</v>
      </c>
      <c r="F119" s="45">
        <v>0</v>
      </c>
      <c r="G119" s="45">
        <v>0</v>
      </c>
      <c r="H119" s="45">
        <v>90</v>
      </c>
      <c r="I119" s="29"/>
      <c r="J119" s="29"/>
      <c r="K119" s="29"/>
      <c r="L119" s="29"/>
    </row>
    <row r="120" spans="1:12" ht="24" customHeight="1">
      <c r="A120" s="29" t="s">
        <v>727</v>
      </c>
      <c r="B120" s="45">
        <v>1</v>
      </c>
      <c r="C120" s="45">
        <v>0</v>
      </c>
      <c r="D120" s="45">
        <v>0</v>
      </c>
      <c r="E120" s="45">
        <v>0</v>
      </c>
      <c r="F120" s="45">
        <v>0</v>
      </c>
      <c r="G120" s="45">
        <v>0</v>
      </c>
      <c r="H120" s="45">
        <v>91</v>
      </c>
      <c r="I120" s="29"/>
      <c r="J120" s="29"/>
      <c r="K120" s="29"/>
      <c r="L120" s="29"/>
    </row>
    <row r="121" spans="1:12" ht="24" customHeight="1">
      <c r="A121" s="29" t="s">
        <v>728</v>
      </c>
      <c r="B121" s="45">
        <v>1</v>
      </c>
      <c r="C121" s="45">
        <v>0</v>
      </c>
      <c r="D121" s="45">
        <v>0</v>
      </c>
      <c r="E121" s="45">
        <v>0</v>
      </c>
      <c r="F121" s="45">
        <v>0</v>
      </c>
      <c r="G121" s="45">
        <v>0</v>
      </c>
      <c r="H121" s="45">
        <v>92</v>
      </c>
      <c r="I121" s="29"/>
      <c r="J121" s="29"/>
      <c r="K121" s="29"/>
      <c r="L121" s="29"/>
    </row>
    <row r="122" spans="1:12" ht="24" customHeight="1">
      <c r="A122" s="29" t="s">
        <v>729</v>
      </c>
      <c r="B122" s="45">
        <v>0</v>
      </c>
      <c r="C122" s="45">
        <v>0</v>
      </c>
      <c r="D122" s="45">
        <v>0</v>
      </c>
      <c r="E122" s="45">
        <v>1</v>
      </c>
      <c r="F122" s="45">
        <v>0</v>
      </c>
      <c r="G122" s="45">
        <v>0</v>
      </c>
      <c r="H122" s="45">
        <v>93</v>
      </c>
      <c r="I122" s="29"/>
      <c r="J122" s="29"/>
      <c r="K122" s="29"/>
      <c r="L122" s="29"/>
    </row>
    <row r="123" spans="1:12" ht="24" customHeight="1">
      <c r="A123" s="29" t="s">
        <v>730</v>
      </c>
      <c r="B123" s="45">
        <v>0</v>
      </c>
      <c r="C123" s="45">
        <v>0</v>
      </c>
      <c r="D123" s="45">
        <v>0</v>
      </c>
      <c r="E123" s="45">
        <v>1</v>
      </c>
      <c r="F123" s="45">
        <v>0</v>
      </c>
      <c r="G123" s="45">
        <v>0</v>
      </c>
      <c r="H123" s="45">
        <v>94</v>
      </c>
      <c r="I123" s="29"/>
      <c r="J123" s="29"/>
      <c r="K123" s="29"/>
      <c r="L123" s="29"/>
    </row>
    <row r="124" spans="1:12" ht="24" customHeight="1">
      <c r="A124" s="29" t="s">
        <v>731</v>
      </c>
      <c r="B124" s="45">
        <v>1</v>
      </c>
      <c r="C124" s="45">
        <v>0</v>
      </c>
      <c r="D124" s="45">
        <v>0</v>
      </c>
      <c r="E124" s="45">
        <v>0</v>
      </c>
      <c r="F124" s="45">
        <v>0</v>
      </c>
      <c r="G124" s="45">
        <v>0</v>
      </c>
      <c r="H124" s="45">
        <v>95</v>
      </c>
      <c r="I124" s="29"/>
      <c r="J124" s="29"/>
      <c r="K124" s="29"/>
      <c r="L124" s="29"/>
    </row>
    <row r="125" spans="1:12" ht="24" customHeight="1">
      <c r="A125" s="29" t="s">
        <v>732</v>
      </c>
      <c r="B125" s="45">
        <v>1</v>
      </c>
      <c r="C125" s="45">
        <v>0</v>
      </c>
      <c r="D125" s="45">
        <v>0</v>
      </c>
      <c r="E125" s="45">
        <v>0</v>
      </c>
      <c r="F125" s="45">
        <v>0</v>
      </c>
      <c r="G125" s="45">
        <v>0</v>
      </c>
      <c r="H125" s="45">
        <v>96</v>
      </c>
      <c r="I125" s="29"/>
      <c r="J125" s="29"/>
      <c r="K125" s="29"/>
      <c r="L125" s="29"/>
    </row>
    <row r="126" spans="1:12" ht="24" customHeight="1">
      <c r="A126" s="29" t="s">
        <v>733</v>
      </c>
      <c r="B126" s="45">
        <v>0</v>
      </c>
      <c r="C126" s="45">
        <v>0</v>
      </c>
      <c r="D126" s="45">
        <v>1</v>
      </c>
      <c r="E126" s="45">
        <v>0</v>
      </c>
      <c r="F126" s="45">
        <v>0</v>
      </c>
      <c r="G126" s="45">
        <v>0</v>
      </c>
      <c r="H126" s="45">
        <v>97</v>
      </c>
      <c r="I126" s="29"/>
      <c r="J126" s="29"/>
      <c r="K126" s="29"/>
      <c r="L126" s="29"/>
    </row>
    <row r="127" spans="1:12" ht="24" customHeight="1">
      <c r="A127" s="29" t="s">
        <v>734</v>
      </c>
      <c r="B127" s="45">
        <v>0</v>
      </c>
      <c r="C127" s="45">
        <v>1</v>
      </c>
      <c r="D127" s="45">
        <v>0</v>
      </c>
      <c r="E127" s="45">
        <v>0</v>
      </c>
      <c r="F127" s="45">
        <v>0</v>
      </c>
      <c r="G127" s="45">
        <v>0</v>
      </c>
      <c r="H127" s="45">
        <v>98</v>
      </c>
      <c r="I127" s="29"/>
      <c r="J127" s="29"/>
      <c r="K127" s="29"/>
      <c r="L127" s="29"/>
    </row>
    <row r="128" spans="1:12" ht="24" customHeight="1">
      <c r="A128" s="29" t="s">
        <v>735</v>
      </c>
      <c r="B128" s="45">
        <v>0</v>
      </c>
      <c r="C128" s="45">
        <v>0</v>
      </c>
      <c r="D128" s="45">
        <v>1</v>
      </c>
      <c r="E128" s="45">
        <v>0</v>
      </c>
      <c r="F128" s="45">
        <v>0</v>
      </c>
      <c r="G128" s="45">
        <v>0</v>
      </c>
      <c r="H128" s="45">
        <v>99</v>
      </c>
      <c r="I128" s="29"/>
      <c r="J128" s="29"/>
      <c r="K128" s="29"/>
      <c r="L128" s="29"/>
    </row>
    <row r="129" spans="1:12" ht="24" customHeight="1">
      <c r="A129" s="29" t="s">
        <v>736</v>
      </c>
      <c r="B129" s="45">
        <v>1</v>
      </c>
      <c r="C129" s="45">
        <v>0</v>
      </c>
      <c r="D129" s="45">
        <v>0</v>
      </c>
      <c r="E129" s="45">
        <v>0</v>
      </c>
      <c r="F129" s="45">
        <v>0</v>
      </c>
      <c r="G129" s="45">
        <v>0</v>
      </c>
      <c r="H129" s="45">
        <v>100</v>
      </c>
      <c r="I129" s="29"/>
      <c r="J129" s="29"/>
      <c r="K129" s="29"/>
      <c r="L129" s="29"/>
    </row>
    <row r="130" spans="1:12" ht="24" customHeight="1">
      <c r="A130" s="29" t="s">
        <v>737</v>
      </c>
      <c r="B130" s="45">
        <v>1</v>
      </c>
      <c r="C130" s="45">
        <v>0</v>
      </c>
      <c r="D130" s="45">
        <v>0</v>
      </c>
      <c r="E130" s="45">
        <v>0</v>
      </c>
      <c r="F130" s="45">
        <v>0</v>
      </c>
      <c r="G130" s="45">
        <v>0</v>
      </c>
      <c r="H130" s="45">
        <v>101</v>
      </c>
      <c r="I130" s="29"/>
      <c r="J130" s="29"/>
      <c r="K130" s="29"/>
      <c r="L130" s="29"/>
    </row>
    <row r="131" spans="1:12" ht="24" customHeight="1">
      <c r="A131" s="29" t="s">
        <v>738</v>
      </c>
      <c r="B131" s="45">
        <v>0</v>
      </c>
      <c r="C131" s="45">
        <v>1</v>
      </c>
      <c r="D131" s="45">
        <v>0</v>
      </c>
      <c r="E131" s="45">
        <v>0</v>
      </c>
      <c r="F131" s="45">
        <v>0</v>
      </c>
      <c r="G131" s="45">
        <v>0</v>
      </c>
      <c r="H131" s="45">
        <v>102</v>
      </c>
      <c r="I131" s="29"/>
      <c r="J131" s="29"/>
      <c r="K131" s="29"/>
      <c r="L131" s="29"/>
    </row>
    <row r="132" spans="1:12" ht="24" customHeight="1">
      <c r="A132" s="29" t="s">
        <v>739</v>
      </c>
      <c r="B132" s="45">
        <v>1</v>
      </c>
      <c r="C132" s="45">
        <v>0</v>
      </c>
      <c r="D132" s="45">
        <v>0</v>
      </c>
      <c r="E132" s="45">
        <v>0</v>
      </c>
      <c r="F132" s="45">
        <v>0</v>
      </c>
      <c r="G132" s="45">
        <v>0</v>
      </c>
      <c r="H132" s="45">
        <v>103</v>
      </c>
      <c r="I132" s="29"/>
      <c r="J132" s="29"/>
      <c r="K132" s="29"/>
      <c r="L132" s="29"/>
    </row>
    <row r="133" spans="1:12" ht="24" customHeight="1">
      <c r="A133" s="29" t="s">
        <v>740</v>
      </c>
      <c r="B133" s="45">
        <v>1</v>
      </c>
      <c r="C133" s="45">
        <v>0</v>
      </c>
      <c r="D133" s="45">
        <v>0</v>
      </c>
      <c r="E133" s="45">
        <v>0</v>
      </c>
      <c r="F133" s="45">
        <v>0</v>
      </c>
      <c r="G133" s="45">
        <v>0</v>
      </c>
      <c r="H133" s="45">
        <v>104</v>
      </c>
      <c r="I133" s="29"/>
      <c r="J133" s="29"/>
      <c r="K133" s="29"/>
      <c r="L133" s="29"/>
    </row>
    <row r="134" spans="1:12" ht="24" customHeight="1">
      <c r="A134" s="29" t="s">
        <v>741</v>
      </c>
      <c r="B134" s="45">
        <v>1</v>
      </c>
      <c r="C134" s="45">
        <v>0</v>
      </c>
      <c r="D134" s="45">
        <v>0</v>
      </c>
      <c r="E134" s="45">
        <v>0</v>
      </c>
      <c r="F134" s="45">
        <v>0</v>
      </c>
      <c r="G134" s="45">
        <v>0</v>
      </c>
      <c r="H134" s="45">
        <v>105</v>
      </c>
      <c r="I134" s="29"/>
      <c r="J134" s="29"/>
      <c r="K134" s="29"/>
      <c r="L134" s="29"/>
    </row>
    <row r="135" spans="1:12" ht="24" customHeight="1">
      <c r="A135" s="29" t="s">
        <v>742</v>
      </c>
      <c r="B135" s="45">
        <v>1</v>
      </c>
      <c r="C135" s="45">
        <v>0</v>
      </c>
      <c r="D135" s="45">
        <v>0</v>
      </c>
      <c r="E135" s="45">
        <v>0</v>
      </c>
      <c r="F135" s="45">
        <v>0</v>
      </c>
      <c r="G135" s="45">
        <v>0</v>
      </c>
      <c r="H135" s="45">
        <v>106</v>
      </c>
      <c r="I135" s="29"/>
      <c r="J135" s="29"/>
      <c r="K135" s="29"/>
      <c r="L135" s="29"/>
    </row>
    <row r="136" spans="1:12" ht="24" customHeight="1">
      <c r="A136" s="29" t="s">
        <v>743</v>
      </c>
      <c r="B136" s="45">
        <v>0</v>
      </c>
      <c r="C136" s="45">
        <v>1</v>
      </c>
      <c r="D136" s="45">
        <v>0</v>
      </c>
      <c r="E136" s="45">
        <v>0</v>
      </c>
      <c r="F136" s="45">
        <v>0</v>
      </c>
      <c r="G136" s="45">
        <v>0</v>
      </c>
      <c r="H136" s="45">
        <v>107</v>
      </c>
      <c r="I136" s="29"/>
      <c r="J136" s="29"/>
      <c r="K136" s="29"/>
      <c r="L136" s="29"/>
    </row>
    <row r="137" spans="1:12" ht="24" customHeight="1">
      <c r="A137" s="29" t="s">
        <v>744</v>
      </c>
      <c r="B137" s="45">
        <v>0</v>
      </c>
      <c r="C137" s="45">
        <v>1</v>
      </c>
      <c r="D137" s="45">
        <v>0</v>
      </c>
      <c r="E137" s="45">
        <v>0</v>
      </c>
      <c r="F137" s="45">
        <v>0</v>
      </c>
      <c r="G137" s="45">
        <v>0</v>
      </c>
      <c r="H137" s="45">
        <v>108</v>
      </c>
      <c r="I137" s="29"/>
      <c r="J137" s="29"/>
      <c r="K137" s="29"/>
      <c r="L137" s="29"/>
    </row>
    <row r="138" spans="1:12" ht="24" customHeight="1">
      <c r="A138" s="29" t="s">
        <v>745</v>
      </c>
      <c r="B138" s="45">
        <v>0</v>
      </c>
      <c r="C138" s="45">
        <v>1</v>
      </c>
      <c r="D138" s="45">
        <v>0</v>
      </c>
      <c r="E138" s="45">
        <v>0</v>
      </c>
      <c r="F138" s="45">
        <v>0</v>
      </c>
      <c r="G138" s="45">
        <v>0</v>
      </c>
      <c r="H138" s="45">
        <v>109</v>
      </c>
      <c r="I138" s="29"/>
      <c r="J138" s="29"/>
      <c r="K138" s="29"/>
      <c r="L138" s="29"/>
    </row>
    <row r="139" spans="1:12" ht="24" customHeight="1">
      <c r="A139" s="29" t="s">
        <v>746</v>
      </c>
      <c r="B139" s="45">
        <v>1</v>
      </c>
      <c r="C139" s="45">
        <v>0</v>
      </c>
      <c r="D139" s="45">
        <v>0</v>
      </c>
      <c r="E139" s="45">
        <v>0</v>
      </c>
      <c r="F139" s="45">
        <v>0</v>
      </c>
      <c r="G139" s="45">
        <v>0</v>
      </c>
      <c r="H139" s="45">
        <v>110</v>
      </c>
      <c r="I139" s="29"/>
      <c r="J139" s="29"/>
      <c r="K139" s="29"/>
      <c r="L139" s="29"/>
    </row>
    <row r="140" spans="1:12" ht="24" customHeight="1">
      <c r="A140" s="29" t="s">
        <v>747</v>
      </c>
      <c r="B140" s="45">
        <v>1</v>
      </c>
      <c r="C140" s="45">
        <v>0</v>
      </c>
      <c r="D140" s="45">
        <v>0</v>
      </c>
      <c r="E140" s="45">
        <v>0</v>
      </c>
      <c r="F140" s="45">
        <v>0</v>
      </c>
      <c r="G140" s="45">
        <v>0</v>
      </c>
      <c r="H140" s="45">
        <v>111</v>
      </c>
      <c r="I140" s="29"/>
      <c r="J140" s="29"/>
      <c r="K140" s="29"/>
      <c r="L140" s="29"/>
    </row>
    <row r="141" spans="1:12" ht="24" customHeight="1">
      <c r="A141" s="29" t="s">
        <v>748</v>
      </c>
      <c r="B141" s="45">
        <v>0</v>
      </c>
      <c r="C141" s="45">
        <v>1</v>
      </c>
      <c r="D141" s="45">
        <v>0</v>
      </c>
      <c r="E141" s="45">
        <v>0</v>
      </c>
      <c r="F141" s="45">
        <v>0</v>
      </c>
      <c r="G141" s="45">
        <v>0</v>
      </c>
      <c r="H141" s="45">
        <v>112</v>
      </c>
      <c r="I141" s="29"/>
      <c r="J141" s="29"/>
      <c r="K141" s="29"/>
      <c r="L141" s="29"/>
    </row>
    <row r="142" spans="1:12" ht="24" customHeight="1">
      <c r="A142" s="29" t="s">
        <v>749</v>
      </c>
      <c r="B142" s="45">
        <v>1</v>
      </c>
      <c r="C142" s="45">
        <v>0</v>
      </c>
      <c r="D142" s="45">
        <v>0</v>
      </c>
      <c r="E142" s="45">
        <v>0</v>
      </c>
      <c r="F142" s="45">
        <v>0</v>
      </c>
      <c r="G142" s="45">
        <v>0</v>
      </c>
      <c r="H142" s="45">
        <v>113</v>
      </c>
      <c r="I142" s="29"/>
      <c r="J142" s="29"/>
      <c r="K142" s="29"/>
      <c r="L142" s="29"/>
    </row>
    <row r="143" spans="1:12" ht="24" customHeight="1">
      <c r="A143" s="29" t="s">
        <v>750</v>
      </c>
      <c r="B143" s="45">
        <v>1</v>
      </c>
      <c r="C143" s="45">
        <v>0</v>
      </c>
      <c r="D143" s="45">
        <v>0</v>
      </c>
      <c r="E143" s="45">
        <v>0</v>
      </c>
      <c r="F143" s="45">
        <v>0</v>
      </c>
      <c r="G143" s="45">
        <v>0</v>
      </c>
      <c r="H143" s="45">
        <v>114</v>
      </c>
      <c r="I143" s="29"/>
      <c r="J143" s="29"/>
      <c r="K143" s="29"/>
      <c r="L143" s="29"/>
    </row>
    <row r="144" spans="1:12" ht="24" customHeight="1">
      <c r="A144" s="29" t="s">
        <v>751</v>
      </c>
      <c r="B144" s="45">
        <v>0</v>
      </c>
      <c r="C144" s="45">
        <v>0</v>
      </c>
      <c r="D144" s="45">
        <v>1</v>
      </c>
      <c r="E144" s="45">
        <v>0</v>
      </c>
      <c r="F144" s="45">
        <v>0</v>
      </c>
      <c r="G144" s="45">
        <v>0</v>
      </c>
      <c r="H144" s="45">
        <v>115</v>
      </c>
      <c r="I144" s="29"/>
      <c r="J144" s="29"/>
      <c r="K144" s="29"/>
      <c r="L144" s="29"/>
    </row>
    <row r="145" spans="1:12" ht="24" customHeight="1">
      <c r="A145" s="29" t="s">
        <v>752</v>
      </c>
      <c r="B145" s="45">
        <v>1</v>
      </c>
      <c r="C145" s="45">
        <v>0</v>
      </c>
      <c r="D145" s="45">
        <v>0</v>
      </c>
      <c r="E145" s="45">
        <v>0</v>
      </c>
      <c r="F145" s="45">
        <v>0</v>
      </c>
      <c r="G145" s="45">
        <v>0</v>
      </c>
      <c r="H145" s="45">
        <v>116</v>
      </c>
      <c r="I145" s="29"/>
      <c r="J145" s="29"/>
      <c r="K145" s="29"/>
      <c r="L145" s="29"/>
    </row>
    <row r="146" spans="1:12" ht="24" customHeight="1">
      <c r="A146" s="29" t="s">
        <v>753</v>
      </c>
      <c r="B146" s="45">
        <v>1</v>
      </c>
      <c r="C146" s="45">
        <v>0</v>
      </c>
      <c r="D146" s="45">
        <v>0</v>
      </c>
      <c r="E146" s="45">
        <v>0</v>
      </c>
      <c r="F146" s="45">
        <v>0</v>
      </c>
      <c r="G146" s="45">
        <v>0</v>
      </c>
      <c r="H146" s="45">
        <v>117</v>
      </c>
      <c r="I146" s="29"/>
      <c r="J146" s="29"/>
      <c r="K146" s="29"/>
      <c r="L146" s="29"/>
    </row>
    <row r="147" spans="1:12" ht="24" customHeight="1">
      <c r="A147" s="29" t="s">
        <v>754</v>
      </c>
      <c r="B147" s="45">
        <v>0</v>
      </c>
      <c r="C147" s="45">
        <v>0</v>
      </c>
      <c r="D147" s="45">
        <v>1</v>
      </c>
      <c r="E147" s="45">
        <v>0</v>
      </c>
      <c r="F147" s="45">
        <v>0</v>
      </c>
      <c r="G147" s="45">
        <v>0</v>
      </c>
      <c r="H147" s="45">
        <v>118</v>
      </c>
      <c r="I147" s="29"/>
      <c r="J147" s="29"/>
      <c r="K147" s="29"/>
      <c r="L147" s="29"/>
    </row>
    <row r="148" spans="1:12" ht="24" customHeight="1">
      <c r="A148" s="29" t="s">
        <v>755</v>
      </c>
      <c r="B148" s="45">
        <v>0</v>
      </c>
      <c r="C148" s="45">
        <v>0</v>
      </c>
      <c r="D148" s="45">
        <v>1</v>
      </c>
      <c r="E148" s="45">
        <v>0</v>
      </c>
      <c r="F148" s="45">
        <v>0</v>
      </c>
      <c r="G148" s="45">
        <v>0</v>
      </c>
      <c r="H148" s="45">
        <v>119</v>
      </c>
      <c r="I148" s="29"/>
      <c r="J148" s="29"/>
      <c r="K148" s="29"/>
      <c r="L148" s="29"/>
    </row>
    <row r="149" spans="1:12" ht="24" customHeight="1">
      <c r="A149" s="29" t="s">
        <v>756</v>
      </c>
      <c r="B149" s="45">
        <v>0</v>
      </c>
      <c r="C149" s="45">
        <v>0</v>
      </c>
      <c r="D149" s="45">
        <v>1</v>
      </c>
      <c r="E149" s="45">
        <v>0</v>
      </c>
      <c r="F149" s="45">
        <v>0</v>
      </c>
      <c r="G149" s="45">
        <v>0</v>
      </c>
      <c r="H149" s="45">
        <v>120</v>
      </c>
      <c r="I149" s="29"/>
      <c r="J149" s="29"/>
      <c r="K149" s="29"/>
      <c r="L149" s="29"/>
    </row>
    <row r="150" spans="1:12" ht="24" customHeight="1">
      <c r="A150" s="29" t="s">
        <v>757</v>
      </c>
      <c r="B150" s="45">
        <v>0</v>
      </c>
      <c r="C150" s="45">
        <v>0</v>
      </c>
      <c r="D150" s="45">
        <v>0</v>
      </c>
      <c r="E150" s="45">
        <v>0</v>
      </c>
      <c r="F150" s="45">
        <v>1</v>
      </c>
      <c r="G150" s="45">
        <v>0</v>
      </c>
      <c r="H150" s="45">
        <v>121</v>
      </c>
      <c r="I150" s="29"/>
      <c r="J150" s="29"/>
      <c r="K150" s="29"/>
      <c r="L150" s="29"/>
    </row>
    <row r="151" spans="1:12" ht="24" customHeight="1">
      <c r="A151" s="29" t="s">
        <v>758</v>
      </c>
      <c r="B151" s="45">
        <v>1</v>
      </c>
      <c r="C151" s="45">
        <v>0</v>
      </c>
      <c r="D151" s="45">
        <v>0</v>
      </c>
      <c r="E151" s="45">
        <v>0</v>
      </c>
      <c r="F151" s="45">
        <v>0</v>
      </c>
      <c r="G151" s="45">
        <v>0</v>
      </c>
      <c r="H151" s="45">
        <v>122</v>
      </c>
      <c r="I151" s="29"/>
      <c r="J151" s="29"/>
      <c r="K151" s="29"/>
      <c r="L151" s="29"/>
    </row>
    <row r="152" spans="1:12" ht="24" customHeight="1">
      <c r="A152" s="29" t="s">
        <v>759</v>
      </c>
      <c r="B152" s="45">
        <v>1</v>
      </c>
      <c r="C152" s="45">
        <v>0</v>
      </c>
      <c r="D152" s="45">
        <v>0</v>
      </c>
      <c r="E152" s="45">
        <v>0</v>
      </c>
      <c r="F152" s="45">
        <v>0</v>
      </c>
      <c r="G152" s="45">
        <v>0</v>
      </c>
      <c r="H152" s="45">
        <v>123</v>
      </c>
      <c r="I152" s="29"/>
      <c r="J152" s="29"/>
      <c r="K152" s="29"/>
      <c r="L152" s="29"/>
    </row>
    <row r="153" spans="1:12" ht="24" customHeight="1">
      <c r="A153" s="29" t="s">
        <v>760</v>
      </c>
      <c r="B153" s="45">
        <v>1</v>
      </c>
      <c r="C153" s="45">
        <v>0</v>
      </c>
      <c r="D153" s="45">
        <v>0</v>
      </c>
      <c r="E153" s="45">
        <v>0</v>
      </c>
      <c r="F153" s="45">
        <v>0</v>
      </c>
      <c r="G153" s="45">
        <v>0</v>
      </c>
      <c r="H153" s="45">
        <v>124</v>
      </c>
      <c r="I153" s="29"/>
      <c r="J153" s="29"/>
      <c r="K153" s="29"/>
      <c r="L153" s="29"/>
    </row>
    <row r="154" spans="1:12" ht="24" customHeight="1">
      <c r="A154" s="29" t="s">
        <v>761</v>
      </c>
      <c r="B154" s="45">
        <v>0</v>
      </c>
      <c r="C154" s="45">
        <v>0</v>
      </c>
      <c r="D154" s="45">
        <v>0</v>
      </c>
      <c r="E154" s="45">
        <v>0</v>
      </c>
      <c r="F154" s="45">
        <v>1</v>
      </c>
      <c r="G154" s="45">
        <v>0</v>
      </c>
      <c r="H154" s="45">
        <v>125</v>
      </c>
      <c r="I154" s="29"/>
      <c r="J154" s="29"/>
      <c r="K154" s="29"/>
      <c r="L154" s="29"/>
    </row>
    <row r="155" spans="1:12" ht="24" customHeight="1">
      <c r="A155" s="29" t="s">
        <v>762</v>
      </c>
      <c r="B155" s="45">
        <v>1</v>
      </c>
      <c r="C155" s="45">
        <v>0</v>
      </c>
      <c r="D155" s="45">
        <v>0</v>
      </c>
      <c r="E155" s="45">
        <v>0</v>
      </c>
      <c r="F155" s="45">
        <v>0</v>
      </c>
      <c r="G155" s="45">
        <v>0</v>
      </c>
      <c r="H155" s="45">
        <v>126</v>
      </c>
      <c r="I155" s="29"/>
      <c r="J155" s="29"/>
      <c r="K155" s="29"/>
      <c r="L155" s="29"/>
    </row>
    <row r="156" spans="1:12" ht="24" customHeight="1">
      <c r="A156" s="29" t="s">
        <v>763</v>
      </c>
      <c r="B156" s="45">
        <v>0</v>
      </c>
      <c r="C156" s="45">
        <v>0</v>
      </c>
      <c r="D156" s="45">
        <v>1</v>
      </c>
      <c r="E156" s="45">
        <v>0</v>
      </c>
      <c r="F156" s="45">
        <v>0</v>
      </c>
      <c r="G156" s="45">
        <v>0</v>
      </c>
      <c r="H156" s="45">
        <v>127</v>
      </c>
      <c r="I156" s="29"/>
      <c r="J156" s="29"/>
      <c r="K156" s="29"/>
      <c r="L156" s="29"/>
    </row>
    <row r="157" spans="1:12" ht="24" customHeight="1">
      <c r="A157" s="29" t="s">
        <v>764</v>
      </c>
      <c r="B157" s="45">
        <v>0</v>
      </c>
      <c r="C157" s="45">
        <v>0</v>
      </c>
      <c r="D157" s="45">
        <v>1</v>
      </c>
      <c r="E157" s="45">
        <v>0</v>
      </c>
      <c r="F157" s="45">
        <v>0</v>
      </c>
      <c r="G157" s="45">
        <v>0</v>
      </c>
      <c r="H157" s="45">
        <v>128</v>
      </c>
      <c r="I157" s="29"/>
      <c r="J157" s="29"/>
      <c r="K157" s="29"/>
      <c r="L157" s="29"/>
    </row>
    <row r="158" spans="1:12" ht="24" customHeight="1">
      <c r="A158" s="29" t="s">
        <v>765</v>
      </c>
      <c r="B158" s="45">
        <v>1</v>
      </c>
      <c r="C158" s="45">
        <v>0</v>
      </c>
      <c r="D158" s="45">
        <v>0</v>
      </c>
      <c r="E158" s="45">
        <v>0</v>
      </c>
      <c r="F158" s="45">
        <v>0</v>
      </c>
      <c r="G158" s="45">
        <v>0</v>
      </c>
      <c r="H158" s="45">
        <v>129</v>
      </c>
      <c r="I158" s="29"/>
      <c r="J158" s="29"/>
      <c r="K158" s="29"/>
      <c r="L158" s="29"/>
    </row>
    <row r="159" spans="1:12" ht="24" customHeight="1">
      <c r="A159" s="29" t="s">
        <v>766</v>
      </c>
      <c r="B159" s="45">
        <v>0</v>
      </c>
      <c r="C159" s="45">
        <v>0</v>
      </c>
      <c r="D159" s="45">
        <v>1</v>
      </c>
      <c r="E159" s="45">
        <v>0</v>
      </c>
      <c r="F159" s="45">
        <v>0</v>
      </c>
      <c r="G159" s="45">
        <v>0</v>
      </c>
      <c r="H159" s="45">
        <v>130</v>
      </c>
      <c r="I159" s="29"/>
      <c r="J159" s="29"/>
      <c r="K159" s="29"/>
      <c r="L159" s="29"/>
    </row>
    <row r="160" spans="1:12" ht="24" customHeight="1">
      <c r="A160" s="29" t="s">
        <v>767</v>
      </c>
      <c r="B160" s="45">
        <v>1</v>
      </c>
      <c r="C160" s="45">
        <v>0</v>
      </c>
      <c r="D160" s="45">
        <v>0</v>
      </c>
      <c r="E160" s="45">
        <v>0</v>
      </c>
      <c r="F160" s="45">
        <v>0</v>
      </c>
      <c r="G160" s="45">
        <v>0</v>
      </c>
      <c r="H160" s="45">
        <v>131</v>
      </c>
      <c r="I160" s="29"/>
      <c r="J160" s="29"/>
      <c r="K160" s="29"/>
      <c r="L160" s="29"/>
    </row>
    <row r="161" spans="1:12" ht="24" customHeight="1">
      <c r="A161" s="29" t="s">
        <v>768</v>
      </c>
      <c r="B161" s="45">
        <v>0</v>
      </c>
      <c r="C161" s="45">
        <v>0</v>
      </c>
      <c r="D161" s="45">
        <v>1</v>
      </c>
      <c r="E161" s="45">
        <v>0</v>
      </c>
      <c r="F161" s="45">
        <v>0</v>
      </c>
      <c r="G161" s="45">
        <v>0</v>
      </c>
      <c r="H161" s="45">
        <v>132</v>
      </c>
      <c r="I161" s="29"/>
      <c r="J161" s="29"/>
      <c r="K161" s="29"/>
      <c r="L161" s="29"/>
    </row>
    <row r="162" spans="1:12" ht="24" customHeight="1">
      <c r="A162" s="29" t="s">
        <v>769</v>
      </c>
      <c r="B162" s="45">
        <v>0</v>
      </c>
      <c r="C162" s="45">
        <v>1</v>
      </c>
      <c r="D162" s="45">
        <v>0</v>
      </c>
      <c r="E162" s="45">
        <v>0</v>
      </c>
      <c r="F162" s="45">
        <v>0</v>
      </c>
      <c r="G162" s="45">
        <v>0</v>
      </c>
      <c r="H162" s="45">
        <v>133</v>
      </c>
      <c r="I162" s="29"/>
      <c r="J162" s="29"/>
      <c r="K162" s="29"/>
      <c r="L162" s="29"/>
    </row>
    <row r="163" spans="1:12" ht="24" customHeight="1">
      <c r="A163" s="29" t="s">
        <v>770</v>
      </c>
      <c r="B163" s="45">
        <v>1</v>
      </c>
      <c r="C163" s="45">
        <v>0</v>
      </c>
      <c r="D163" s="45">
        <v>0</v>
      </c>
      <c r="E163" s="45">
        <v>0</v>
      </c>
      <c r="F163" s="45">
        <v>0</v>
      </c>
      <c r="G163" s="45">
        <v>0</v>
      </c>
      <c r="H163" s="45">
        <v>134</v>
      </c>
      <c r="I163" s="29"/>
      <c r="J163" s="29"/>
      <c r="K163" s="29"/>
      <c r="L163" s="29"/>
    </row>
    <row r="164" spans="1:12" ht="24" customHeight="1">
      <c r="A164" s="29" t="s">
        <v>771</v>
      </c>
      <c r="B164" s="45">
        <v>0</v>
      </c>
      <c r="C164" s="45">
        <v>0</v>
      </c>
      <c r="D164" s="45">
        <v>1</v>
      </c>
      <c r="E164" s="45">
        <v>0</v>
      </c>
      <c r="F164" s="45">
        <v>0</v>
      </c>
      <c r="G164" s="45">
        <v>0</v>
      </c>
      <c r="H164" s="45">
        <v>135</v>
      </c>
      <c r="I164" s="29"/>
      <c r="J164" s="29"/>
      <c r="K164" s="29"/>
      <c r="L164" s="29"/>
    </row>
    <row r="165" spans="1:12" ht="24" customHeight="1">
      <c r="A165" s="37" t="s">
        <v>772</v>
      </c>
      <c r="B165" s="46">
        <f t="shared" ref="B165:G165" si="0">SUM(B35:B164)</f>
        <v>78</v>
      </c>
      <c r="C165" s="46">
        <f t="shared" si="0"/>
        <v>15</v>
      </c>
      <c r="D165" s="46">
        <f t="shared" si="0"/>
        <v>30</v>
      </c>
      <c r="E165" s="46">
        <f t="shared" si="0"/>
        <v>5</v>
      </c>
      <c r="F165" s="46">
        <f t="shared" si="0"/>
        <v>2</v>
      </c>
      <c r="G165" s="46">
        <f t="shared" si="0"/>
        <v>0</v>
      </c>
      <c r="H165" s="46"/>
      <c r="I165" s="29"/>
      <c r="J165" s="29"/>
      <c r="K165" s="29"/>
      <c r="L165" s="29"/>
    </row>
    <row r="166" spans="1:12" ht="24" customHeight="1">
      <c r="A166" s="29"/>
      <c r="B166" s="29"/>
      <c r="C166" s="29"/>
      <c r="D166" s="29"/>
      <c r="E166" s="29"/>
      <c r="F166" s="29"/>
      <c r="G166" s="29"/>
      <c r="H166" s="29"/>
      <c r="I166" s="29"/>
      <c r="J166" s="29"/>
      <c r="K166" s="29"/>
      <c r="L166" s="29"/>
    </row>
    <row r="167" spans="1:12" ht="24" customHeight="1">
      <c r="A167" s="29"/>
      <c r="B167" s="29"/>
      <c r="C167" s="29"/>
      <c r="D167" s="29"/>
      <c r="E167" s="29"/>
      <c r="F167" s="29"/>
      <c r="G167" s="29"/>
      <c r="H167" s="29"/>
      <c r="I167" s="29"/>
      <c r="J167" s="29"/>
      <c r="K167" s="29"/>
      <c r="L167" s="29"/>
    </row>
    <row r="168" spans="1:12" ht="24" customHeight="1">
      <c r="A168" s="29"/>
      <c r="B168" s="29"/>
      <c r="C168" s="29"/>
      <c r="D168" s="29"/>
      <c r="E168" s="29"/>
      <c r="F168" s="29"/>
      <c r="G168" s="29"/>
      <c r="H168" s="29"/>
      <c r="I168" s="29"/>
      <c r="J168" s="29"/>
      <c r="K168" s="29"/>
      <c r="L168" s="29"/>
    </row>
    <row r="169" spans="1:12" ht="24" customHeight="1">
      <c r="A169" s="29"/>
      <c r="B169" s="29"/>
      <c r="C169" s="29"/>
      <c r="D169" s="29"/>
      <c r="E169" s="29"/>
      <c r="F169" s="29"/>
      <c r="G169" s="29"/>
      <c r="H169" s="29"/>
      <c r="I169" s="29"/>
      <c r="J169" s="29"/>
      <c r="K169" s="29"/>
      <c r="L169" s="29"/>
    </row>
    <row r="170" spans="1:12" ht="24" customHeight="1">
      <c r="A170" s="29"/>
      <c r="B170" s="29"/>
      <c r="C170" s="29"/>
      <c r="D170" s="29"/>
      <c r="E170" s="29"/>
      <c r="F170" s="29"/>
      <c r="G170" s="29"/>
      <c r="H170" s="29"/>
      <c r="I170" s="29"/>
      <c r="J170" s="29"/>
      <c r="K170" s="29"/>
      <c r="L170" s="29"/>
    </row>
    <row r="171" spans="1:12" ht="24" customHeight="1">
      <c r="A171" s="29"/>
      <c r="B171" s="29"/>
      <c r="C171" s="29"/>
      <c r="D171" s="29"/>
      <c r="E171" s="29"/>
      <c r="F171" s="29"/>
      <c r="G171" s="29"/>
      <c r="H171" s="29"/>
      <c r="I171" s="29"/>
      <c r="J171" s="29"/>
      <c r="K171" s="29"/>
      <c r="L171" s="29"/>
    </row>
    <row r="172" spans="1:12" ht="24" customHeight="1">
      <c r="A172" s="29"/>
      <c r="B172" s="29"/>
      <c r="C172" s="29"/>
      <c r="D172" s="29"/>
      <c r="E172" s="29"/>
      <c r="F172" s="29"/>
      <c r="G172" s="29"/>
      <c r="H172" s="29"/>
      <c r="I172" s="29"/>
      <c r="J172" s="29"/>
      <c r="K172" s="29"/>
      <c r="L172" s="29"/>
    </row>
    <row r="173" spans="1:12" ht="24" customHeight="1">
      <c r="A173" s="29"/>
      <c r="B173" s="29"/>
      <c r="C173" s="29"/>
      <c r="D173" s="29"/>
      <c r="E173" s="29"/>
      <c r="F173" s="29"/>
      <c r="G173" s="29"/>
      <c r="H173" s="29"/>
      <c r="I173" s="29"/>
      <c r="J173" s="29"/>
      <c r="K173" s="29"/>
      <c r="L173" s="29"/>
    </row>
    <row r="174" spans="1:12" ht="24" customHeight="1">
      <c r="A174" s="29"/>
      <c r="B174" s="29"/>
      <c r="C174" s="29"/>
      <c r="D174" s="29"/>
      <c r="E174" s="29"/>
      <c r="F174" s="29"/>
      <c r="G174" s="29"/>
      <c r="H174" s="29"/>
      <c r="I174" s="29"/>
      <c r="J174" s="29"/>
      <c r="K174" s="29"/>
      <c r="L174" s="29"/>
    </row>
  </sheetData>
  <mergeCells count="5">
    <mergeCell ref="A30:L30"/>
    <mergeCell ref="A3:L3"/>
    <mergeCell ref="E5:L8"/>
    <mergeCell ref="A21:L21"/>
    <mergeCell ref="D23:L26"/>
  </mergeCells>
  <dataValidations count="2">
    <dataValidation type="decimal" sqref="B6" xr:uid="{00000000-0002-0000-0800-000000000000}">
      <formula1>0</formula1>
      <formula2>52</formula2>
    </dataValidation>
    <dataValidation type="decimal" sqref="B7" xr:uid="{00000000-0002-0000-0800-000001000000}">
      <formula1>1</formula1>
      <formula2>24</formula2>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79D68"/>
  </sheetPr>
  <dimension ref="A1:E61"/>
  <sheetViews>
    <sheetView showGridLines="0" workbookViewId="0">
      <pane ySplit="5" topLeftCell="A6" activePane="bottomLeft" state="frozen"/>
      <selection pane="bottomLeft" activeCell="A16" sqref="A16:E16"/>
    </sheetView>
  </sheetViews>
  <sheetFormatPr baseColWidth="10" defaultColWidth="8.83203125" defaultRowHeight="14"/>
  <cols>
    <col min="1" max="1" width="56.1640625" customWidth="1"/>
    <col min="2" max="4" width="19" customWidth="1"/>
    <col min="5" max="5" width="66" customWidth="1"/>
  </cols>
  <sheetData>
    <row r="1" spans="1:5" ht="25" customHeight="1">
      <c r="A1" s="47"/>
      <c r="B1" s="47"/>
      <c r="C1" s="47"/>
      <c r="D1" s="47"/>
      <c r="E1" s="47"/>
    </row>
    <row r="2" spans="1:5" ht="25" customHeight="1">
      <c r="A2" s="103" t="s">
        <v>773</v>
      </c>
      <c r="B2" s="48"/>
      <c r="C2" s="48"/>
      <c r="D2" s="48"/>
      <c r="E2" s="48"/>
    </row>
    <row r="3" spans="1:5" ht="40" customHeight="1">
      <c r="A3" s="113" t="s">
        <v>774</v>
      </c>
      <c r="B3" s="113"/>
      <c r="C3" s="113"/>
      <c r="D3" s="113"/>
      <c r="E3" s="113"/>
    </row>
    <row r="4" spans="1:5" ht="25" customHeight="1">
      <c r="A4" s="47"/>
      <c r="B4" s="47"/>
      <c r="C4" s="47"/>
      <c r="D4" s="47"/>
      <c r="E4" s="47"/>
    </row>
    <row r="5" spans="1:5" ht="34" customHeight="1">
      <c r="A5" s="71" t="s">
        <v>775</v>
      </c>
      <c r="B5" s="71" t="s">
        <v>28</v>
      </c>
      <c r="C5" s="114" t="s">
        <v>776</v>
      </c>
      <c r="D5" s="114"/>
      <c r="E5" s="114"/>
    </row>
    <row r="6" spans="1:5" ht="44" customHeight="1">
      <c r="A6" s="47" t="s">
        <v>777</v>
      </c>
      <c r="B6" s="50">
        <v>637.54</v>
      </c>
      <c r="C6" s="113" t="s">
        <v>778</v>
      </c>
      <c r="D6" s="113"/>
      <c r="E6" s="113"/>
    </row>
    <row r="7" spans="1:5" ht="44" customHeight="1">
      <c r="A7" s="47" t="s">
        <v>779</v>
      </c>
      <c r="B7" s="50">
        <v>485.2</v>
      </c>
      <c r="C7" s="113" t="s">
        <v>780</v>
      </c>
      <c r="D7" s="113"/>
      <c r="E7" s="113"/>
    </row>
    <row r="8" spans="1:5" ht="44" customHeight="1">
      <c r="A8" s="47" t="s">
        <v>781</v>
      </c>
      <c r="B8" s="50">
        <v>0.08</v>
      </c>
      <c r="C8" s="113" t="s">
        <v>782</v>
      </c>
      <c r="D8" s="113"/>
      <c r="E8" s="113"/>
    </row>
    <row r="9" spans="1:5" ht="25" customHeight="1">
      <c r="A9" s="47"/>
      <c r="B9" s="51"/>
      <c r="C9" s="47"/>
      <c r="D9" s="47"/>
      <c r="E9" s="47"/>
    </row>
    <row r="10" spans="1:5" ht="34" customHeight="1">
      <c r="A10" s="104" t="s">
        <v>783</v>
      </c>
      <c r="B10" s="105" t="s">
        <v>28</v>
      </c>
      <c r="C10" s="104"/>
      <c r="D10" s="104"/>
      <c r="E10" s="104"/>
    </row>
    <row r="11" spans="1:5" ht="44" customHeight="1">
      <c r="A11" s="47" t="s">
        <v>784</v>
      </c>
      <c r="B11" s="51">
        <f>IF(COUNT(B6:B8)=3,B6-B7-B8,"invoer ontbreekt")</f>
        <v>152.25999999999996</v>
      </c>
      <c r="C11" s="113" t="s">
        <v>785</v>
      </c>
      <c r="D11" s="113"/>
      <c r="E11" s="113"/>
    </row>
    <row r="12" spans="1:5" ht="36" customHeight="1">
      <c r="A12" s="47" t="s">
        <v>786</v>
      </c>
      <c r="B12" s="51">
        <f>IF(ISNUMBER(B8),B8,"invoer ontbreekt")</f>
        <v>0.08</v>
      </c>
      <c r="C12" s="113" t="s">
        <v>787</v>
      </c>
      <c r="D12" s="113"/>
      <c r="E12" s="113"/>
    </row>
    <row r="13" spans="1:5" ht="25" customHeight="1">
      <c r="A13" s="47"/>
      <c r="B13" s="51"/>
      <c r="C13" s="47"/>
      <c r="D13" s="47"/>
      <c r="E13" s="47"/>
    </row>
    <row r="14" spans="1:5" ht="25" customHeight="1">
      <c r="A14" s="52" t="s">
        <v>788</v>
      </c>
      <c r="B14" s="53">
        <f>IF(COUNT(B11:B12)=2,SUM(B11:B12),"invoer ontbreekt")</f>
        <v>152.33999999999997</v>
      </c>
      <c r="C14" s="52"/>
      <c r="D14" s="52"/>
      <c r="E14" s="52"/>
    </row>
    <row r="15" spans="1:5" ht="25" customHeight="1">
      <c r="A15" s="47"/>
      <c r="B15" s="47"/>
      <c r="C15" s="47"/>
      <c r="D15" s="47"/>
      <c r="E15" s="47"/>
    </row>
    <row r="16" spans="1:5" ht="40" customHeight="1">
      <c r="A16" s="113" t="s">
        <v>789</v>
      </c>
      <c r="B16" s="113"/>
      <c r="C16" s="113"/>
      <c r="D16" s="113"/>
      <c r="E16" s="113"/>
    </row>
    <row r="17" spans="1:5" ht="42" customHeight="1">
      <c r="A17" s="60" t="s">
        <v>296</v>
      </c>
      <c r="B17" s="60" t="s">
        <v>790</v>
      </c>
      <c r="C17" s="60" t="s">
        <v>791</v>
      </c>
      <c r="D17" s="60" t="s">
        <v>792</v>
      </c>
      <c r="E17" s="60" t="s">
        <v>793</v>
      </c>
    </row>
    <row r="18" spans="1:5" ht="36" customHeight="1">
      <c r="A18" s="54" t="s">
        <v>794</v>
      </c>
      <c r="B18" s="55">
        <v>5.97</v>
      </c>
      <c r="C18" s="55">
        <v>4.9800000000000004</v>
      </c>
      <c r="D18" s="55">
        <f t="shared" ref="D18:D31" si="0">B18-C18</f>
        <v>0.98999999999999932</v>
      </c>
      <c r="E18" s="54" t="s">
        <v>795</v>
      </c>
    </row>
    <row r="19" spans="1:5" ht="36" customHeight="1">
      <c r="A19" s="47" t="s">
        <v>796</v>
      </c>
      <c r="B19" s="51">
        <v>1.45</v>
      </c>
      <c r="C19" s="51">
        <v>1.1100000000000001</v>
      </c>
      <c r="D19" s="51">
        <f t="shared" si="0"/>
        <v>0.33999999999999986</v>
      </c>
      <c r="E19" s="47" t="s">
        <v>797</v>
      </c>
    </row>
    <row r="20" spans="1:5" ht="36" customHeight="1">
      <c r="A20" s="54" t="s">
        <v>798</v>
      </c>
      <c r="B20" s="55">
        <v>95.25</v>
      </c>
      <c r="C20" s="55">
        <v>72.84</v>
      </c>
      <c r="D20" s="55">
        <f t="shared" si="0"/>
        <v>22.409999999999997</v>
      </c>
      <c r="E20" s="54" t="s">
        <v>799</v>
      </c>
    </row>
    <row r="21" spans="1:5" ht="36" customHeight="1">
      <c r="A21" s="47" t="s">
        <v>800</v>
      </c>
      <c r="B21" s="51">
        <v>37.01</v>
      </c>
      <c r="C21" s="51">
        <v>28.3</v>
      </c>
      <c r="D21" s="51">
        <f t="shared" si="0"/>
        <v>8.7099999999999973</v>
      </c>
      <c r="E21" s="47" t="s">
        <v>799</v>
      </c>
    </row>
    <row r="22" spans="1:5" ht="36" customHeight="1">
      <c r="A22" s="54" t="s">
        <v>801</v>
      </c>
      <c r="B22" s="55">
        <v>7.03</v>
      </c>
      <c r="C22" s="55">
        <v>5.38</v>
      </c>
      <c r="D22" s="55">
        <f t="shared" si="0"/>
        <v>1.6500000000000004</v>
      </c>
      <c r="E22" s="54" t="s">
        <v>802</v>
      </c>
    </row>
    <row r="23" spans="1:5" ht="36" customHeight="1">
      <c r="A23" s="47" t="s">
        <v>803</v>
      </c>
      <c r="B23" s="51">
        <v>169.58</v>
      </c>
      <c r="C23" s="51">
        <v>128.46</v>
      </c>
      <c r="D23" s="51">
        <f t="shared" si="0"/>
        <v>41.120000000000005</v>
      </c>
      <c r="E23" s="47" t="s">
        <v>799</v>
      </c>
    </row>
    <row r="24" spans="1:5" ht="36" customHeight="1">
      <c r="A24" s="54" t="s">
        <v>804</v>
      </c>
      <c r="B24" s="55">
        <v>188.93</v>
      </c>
      <c r="C24" s="55">
        <v>143.12</v>
      </c>
      <c r="D24" s="55">
        <f t="shared" si="0"/>
        <v>45.81</v>
      </c>
      <c r="E24" s="54" t="s">
        <v>799</v>
      </c>
    </row>
    <row r="25" spans="1:5" ht="36" customHeight="1">
      <c r="A25" s="47" t="s">
        <v>805</v>
      </c>
      <c r="B25" s="51">
        <v>31.16</v>
      </c>
      <c r="C25" s="51">
        <v>23.61</v>
      </c>
      <c r="D25" s="51">
        <f t="shared" si="0"/>
        <v>7.5500000000000007</v>
      </c>
      <c r="E25" s="47" t="s">
        <v>806</v>
      </c>
    </row>
    <row r="26" spans="1:5" ht="36" customHeight="1">
      <c r="A26" s="54" t="s">
        <v>807</v>
      </c>
      <c r="B26" s="55">
        <v>91.11</v>
      </c>
      <c r="C26" s="55">
        <v>69.02</v>
      </c>
      <c r="D26" s="55">
        <f t="shared" si="0"/>
        <v>22.090000000000003</v>
      </c>
      <c r="E26" s="54" t="s">
        <v>799</v>
      </c>
    </row>
    <row r="27" spans="1:5" ht="36" customHeight="1">
      <c r="A27" s="47" t="s">
        <v>808</v>
      </c>
      <c r="B27" s="51">
        <v>0</v>
      </c>
      <c r="C27" s="51">
        <v>0</v>
      </c>
      <c r="D27" s="51">
        <f t="shared" si="0"/>
        <v>0</v>
      </c>
      <c r="E27" s="47" t="s">
        <v>809</v>
      </c>
    </row>
    <row r="28" spans="1:5" ht="36" customHeight="1">
      <c r="A28" s="54" t="s">
        <v>810</v>
      </c>
      <c r="B28" s="55">
        <v>0.87</v>
      </c>
      <c r="C28" s="55">
        <v>0.73</v>
      </c>
      <c r="D28" s="55">
        <f t="shared" si="0"/>
        <v>0.14000000000000001</v>
      </c>
      <c r="E28" s="54" t="s">
        <v>811</v>
      </c>
    </row>
    <row r="29" spans="1:5" ht="36" customHeight="1">
      <c r="A29" s="47" t="s">
        <v>812</v>
      </c>
      <c r="B29" s="51">
        <v>6.84</v>
      </c>
      <c r="C29" s="51">
        <v>5.7</v>
      </c>
      <c r="D29" s="51">
        <f t="shared" si="0"/>
        <v>1.1399999999999997</v>
      </c>
      <c r="E29" s="47" t="s">
        <v>811</v>
      </c>
    </row>
    <row r="30" spans="1:5" ht="36" customHeight="1">
      <c r="A30" s="54" t="s">
        <v>813</v>
      </c>
      <c r="B30" s="55">
        <v>0.06</v>
      </c>
      <c r="C30" s="55">
        <v>0</v>
      </c>
      <c r="D30" s="55">
        <f t="shared" si="0"/>
        <v>0.06</v>
      </c>
      <c r="E30" s="54" t="s">
        <v>814</v>
      </c>
    </row>
    <row r="31" spans="1:5" ht="36" customHeight="1">
      <c r="A31" s="47" t="s">
        <v>815</v>
      </c>
      <c r="B31" s="51">
        <v>2.2000000000000002</v>
      </c>
      <c r="C31" s="51">
        <v>1.95</v>
      </c>
      <c r="D31" s="51">
        <f t="shared" si="0"/>
        <v>0.25000000000000022</v>
      </c>
      <c r="E31" s="47" t="s">
        <v>816</v>
      </c>
    </row>
    <row r="32" spans="1:5" ht="25" customHeight="1">
      <c r="A32" s="52" t="s">
        <v>817</v>
      </c>
      <c r="B32" s="53">
        <f>SUM(B18:B31)</f>
        <v>637.46</v>
      </c>
      <c r="C32" s="53">
        <f>SUM(C18:C31)</f>
        <v>485.2</v>
      </c>
      <c r="D32" s="53">
        <f>SUM(D18:D31)</f>
        <v>152.26</v>
      </c>
      <c r="E32" s="52"/>
    </row>
    <row r="33" spans="1:5" ht="25" customHeight="1">
      <c r="A33" s="47" t="s">
        <v>818</v>
      </c>
      <c r="B33" s="51">
        <f>B8</f>
        <v>0.08</v>
      </c>
      <c r="C33" s="51">
        <v>0</v>
      </c>
      <c r="D33" s="51">
        <f>B33</f>
        <v>0.08</v>
      </c>
      <c r="E33" s="47"/>
    </row>
    <row r="34" spans="1:5" ht="25" customHeight="1">
      <c r="A34" s="47" t="s">
        <v>819</v>
      </c>
      <c r="B34" s="51">
        <f>SUM(B32:B33)</f>
        <v>637.54000000000008</v>
      </c>
      <c r="C34" s="51">
        <f>SUM(C32:C33)</f>
        <v>485.2</v>
      </c>
      <c r="D34" s="51">
        <f>SUM(D32:D33)</f>
        <v>152.34</v>
      </c>
      <c r="E34" s="47"/>
    </row>
    <row r="35" spans="1:5" ht="25" customHeight="1">
      <c r="A35" s="47" t="s">
        <v>820</v>
      </c>
      <c r="B35" s="51">
        <f>ROUND(B6-B34,2)</f>
        <v>0</v>
      </c>
      <c r="C35" s="51">
        <f>ROUND(B7-C34,2)</f>
        <v>0</v>
      </c>
      <c r="D35" s="51">
        <f>ROUND((B6-B7)-D34,2)</f>
        <v>0</v>
      </c>
      <c r="E35" s="47" t="s">
        <v>821</v>
      </c>
    </row>
    <row r="36" spans="1:5" ht="25" customHeight="1">
      <c r="A36" s="47"/>
      <c r="B36" s="47"/>
      <c r="C36" s="47"/>
      <c r="D36" s="47"/>
      <c r="E36" s="47"/>
    </row>
    <row r="37" spans="1:5" ht="44" customHeight="1">
      <c r="A37" s="113" t="s">
        <v>822</v>
      </c>
      <c r="B37" s="113"/>
      <c r="C37" s="113"/>
      <c r="D37" s="113"/>
      <c r="E37" s="113"/>
    </row>
    <row r="38" spans="1:5" ht="25" customHeight="1">
      <c r="A38" s="47"/>
      <c r="B38" s="47"/>
      <c r="C38" s="47"/>
      <c r="D38" s="47"/>
      <c r="E38" s="47"/>
    </row>
    <row r="39" spans="1:5" ht="44" customHeight="1">
      <c r="A39" s="113" t="s">
        <v>823</v>
      </c>
      <c r="B39" s="113"/>
      <c r="C39" s="113"/>
      <c r="D39" s="113"/>
      <c r="E39" s="113"/>
    </row>
    <row r="40" spans="1:5" ht="25" customHeight="1">
      <c r="A40" s="47"/>
      <c r="B40" s="47"/>
      <c r="C40" s="47"/>
      <c r="D40" s="47"/>
      <c r="E40" s="47"/>
    </row>
    <row r="41" spans="1:5" ht="50" customHeight="1">
      <c r="A41" s="113"/>
      <c r="B41" s="113"/>
      <c r="C41" s="113"/>
      <c r="D41" s="113"/>
      <c r="E41" s="113"/>
    </row>
    <row r="42" spans="1:5" ht="25" customHeight="1">
      <c r="A42" s="47"/>
      <c r="B42" s="47"/>
      <c r="C42" s="47"/>
      <c r="D42" s="47"/>
      <c r="E42" s="47"/>
    </row>
    <row r="43" spans="1:5" ht="34" customHeight="1">
      <c r="A43" s="60" t="s">
        <v>824</v>
      </c>
      <c r="B43" s="60" t="s">
        <v>28</v>
      </c>
      <c r="C43" s="60"/>
      <c r="D43" s="60"/>
      <c r="E43" s="60"/>
    </row>
    <row r="44" spans="1:5" ht="33" customHeight="1">
      <c r="A44" s="47" t="s">
        <v>825</v>
      </c>
      <c r="B44" s="51">
        <f>B7+'scope 3 berekening 2025'!D13</f>
        <v>1296.4896496447636</v>
      </c>
      <c r="C44" s="113"/>
      <c r="D44" s="113"/>
      <c r="E44" s="113"/>
    </row>
    <row r="45" spans="1:5" ht="33" customHeight="1">
      <c r="A45" s="47" t="s">
        <v>826</v>
      </c>
      <c r="B45" s="51">
        <f>B6+inkoopanalyse!W20+'Kapitaalgoederen 2025'!H6+'Woon-werk 2025'!J18</f>
        <v>1296.4896496447639</v>
      </c>
      <c r="C45" s="113"/>
      <c r="D45" s="113"/>
      <c r="E45" s="113"/>
    </row>
    <row r="46" spans="1:5" ht="33" customHeight="1">
      <c r="A46" s="47" t="s">
        <v>827</v>
      </c>
      <c r="B46" s="51">
        <f>ROUND(B44-B45,2)</f>
        <v>0</v>
      </c>
      <c r="C46" s="113"/>
      <c r="D46" s="113"/>
      <c r="E46" s="113"/>
    </row>
    <row r="47" spans="1:5" ht="25" customHeight="1">
      <c r="A47" s="47"/>
      <c r="B47" s="47"/>
      <c r="C47" s="47"/>
      <c r="D47" s="47"/>
      <c r="E47" s="47"/>
    </row>
    <row r="48" spans="1:5" ht="44" customHeight="1">
      <c r="A48" s="113"/>
      <c r="B48" s="113"/>
      <c r="C48" s="113"/>
      <c r="D48" s="113"/>
      <c r="E48" s="113"/>
    </row>
    <row r="49" spans="1:5" ht="25" customHeight="1">
      <c r="A49" s="47"/>
      <c r="B49" s="47"/>
      <c r="C49" s="47"/>
      <c r="D49" s="47"/>
      <c r="E49" s="47"/>
    </row>
    <row r="50" spans="1:5" ht="40" customHeight="1">
      <c r="A50" s="113"/>
      <c r="B50" s="113"/>
      <c r="C50" s="113"/>
      <c r="D50" s="113"/>
      <c r="E50" s="113"/>
    </row>
    <row r="51" spans="1:5" ht="25" customHeight="1">
      <c r="A51" s="47"/>
      <c r="B51" s="47"/>
      <c r="C51" s="47"/>
      <c r="D51" s="47"/>
      <c r="E51" s="47"/>
    </row>
    <row r="52" spans="1:5" ht="40" customHeight="1">
      <c r="A52" s="113"/>
      <c r="B52" s="113"/>
      <c r="C52" s="113"/>
      <c r="D52" s="113"/>
      <c r="E52" s="113"/>
    </row>
    <row r="53" spans="1:5" ht="25" customHeight="1">
      <c r="A53" s="47"/>
      <c r="B53" s="47"/>
      <c r="C53" s="47"/>
      <c r="D53" s="47"/>
      <c r="E53" s="47"/>
    </row>
    <row r="54" spans="1:5" ht="44" customHeight="1">
      <c r="A54" s="113"/>
      <c r="B54" s="113"/>
      <c r="C54" s="113"/>
      <c r="D54" s="113"/>
      <c r="E54" s="113"/>
    </row>
    <row r="55" spans="1:5" ht="25" customHeight="1">
      <c r="A55" s="47"/>
      <c r="B55" s="47"/>
      <c r="C55" s="47"/>
      <c r="D55" s="47"/>
      <c r="E55" s="47"/>
    </row>
    <row r="56" spans="1:5" ht="40" customHeight="1">
      <c r="A56" s="113"/>
      <c r="B56" s="113"/>
      <c r="C56" s="113"/>
      <c r="D56" s="113"/>
      <c r="E56" s="113"/>
    </row>
    <row r="57" spans="1:5" ht="25" customHeight="1">
      <c r="A57" s="47"/>
      <c r="B57" s="47"/>
      <c r="C57" s="47"/>
      <c r="D57" s="47"/>
      <c r="E57" s="47"/>
    </row>
    <row r="58" spans="1:5" ht="25" customHeight="1">
      <c r="A58" s="47"/>
      <c r="B58" s="47"/>
      <c r="C58" s="47"/>
      <c r="D58" s="47"/>
      <c r="E58" s="47"/>
    </row>
    <row r="59" spans="1:5" ht="25" customHeight="1">
      <c r="A59" s="47"/>
      <c r="B59" s="47"/>
      <c r="C59" s="47"/>
      <c r="D59" s="47"/>
      <c r="E59" s="47"/>
    </row>
    <row r="60" spans="1:5" ht="25" customHeight="1">
      <c r="A60" s="47"/>
      <c r="B60" s="47"/>
      <c r="C60" s="47"/>
      <c r="D60" s="47"/>
      <c r="E60" s="47"/>
    </row>
    <row r="61" spans="1:5" ht="25" customHeight="1">
      <c r="A61" s="47"/>
      <c r="B61" s="47"/>
      <c r="C61" s="47"/>
      <c r="D61" s="47"/>
      <c r="E61" s="47"/>
    </row>
  </sheetData>
  <mergeCells count="17">
    <mergeCell ref="A3:E3"/>
    <mergeCell ref="C5:E5"/>
    <mergeCell ref="C6:E6"/>
    <mergeCell ref="C7:E7"/>
    <mergeCell ref="C8:E8"/>
    <mergeCell ref="C11:E11"/>
    <mergeCell ref="C12:E12"/>
    <mergeCell ref="A16:E16"/>
    <mergeCell ref="A37:E37"/>
    <mergeCell ref="A39:E39"/>
    <mergeCell ref="A54:E54"/>
    <mergeCell ref="A56:E56"/>
    <mergeCell ref="A41:E41"/>
    <mergeCell ref="C44:E46"/>
    <mergeCell ref="A48:E48"/>
    <mergeCell ref="A50:E50"/>
    <mergeCell ref="A52:E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9</vt:i4>
      </vt:variant>
    </vt:vector>
  </HeadingPairs>
  <TitlesOfParts>
    <vt:vector size="9" baseType="lpstr">
      <vt:lpstr>scope 3 berekening 2025</vt:lpstr>
      <vt:lpstr>inkoopanalyse</vt:lpstr>
      <vt:lpstr>4.A.1. kwalitatieve analyse</vt:lpstr>
      <vt:lpstr>5.A.1. kwantitatieve analyse</vt:lpstr>
      <vt:lpstr>CO2 diverse bronnen</vt:lpstr>
      <vt:lpstr>GhG protocollen</vt:lpstr>
      <vt:lpstr>Kapitaalgoederen 2025</vt:lpstr>
      <vt:lpstr>Woon-werk 2025</vt:lpstr>
      <vt:lpstr>Energievoorketen 2025</vt:lpstr>
    </vt:vector>
  </TitlesOfParts>
  <Manager>FCo</Manager>
  <Company>Ünsal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Scope 3 analyse</dc:title>
  <dc:subject/>
  <dc:creator/>
  <cp:keywords/>
  <dc:description/>
  <cp:lastModifiedBy>Sjoerd van der Stroom</cp:lastModifiedBy>
  <dcterms:created xsi:type="dcterms:W3CDTF">2026-10-25T16:05:57Z</dcterms:created>
  <dcterms:modified xsi:type="dcterms:W3CDTF">2026-10-27T07:28:10Z</dcterms:modified>
  <cp:category/>
</cp:coreProperties>
</file>