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ad Me" sheetId="1" state="visible" r:id="rId3"/>
    <sheet name="Response Tracker" sheetId="2" state="visible" r:id="rId4"/>
    <sheet name="Compliance Matrix" sheetId="3" state="visible" r:id="rId5"/>
    <sheet name="Pricing" sheetId="4" state="visible" r:id="rId6"/>
    <sheet name="Example (Acme Cloud)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<sst xmlns="http://schemas.openxmlformats.org/spreadsheetml/2006/main" count="280" uniqueCount="153">
  <si>
    <t xml:space="preserve">RFP Response Template</t>
  </si>
  <si>
    <t xml:space="preserve">A blank, ready-to-fill template, plus a filled example so you can see how it is done.</t>
  </si>
  <si>
    <t xml:space="preserve">How to use it</t>
  </si>
  <si>
    <t xml:space="preserve">1. Make a copy and rename it for your buyer and RFP number.</t>
  </si>
  <si>
    <t xml:space="preserve">2. Go to the Response Tracker tab. The 20 most common RFP questions are already there. Add or delete questions to match your RFP.</t>
  </si>
  <si>
    <t xml:space="preserve">3. Fill in the Short Answer, Additional Detail, Supporting Document, Owner, and Status for each question.</t>
  </si>
  <si>
    <t xml:space="preserve">4. Use the Compliance Matrix for any hard requirements, and the Pricing tab for your quote.</t>
  </si>
  <si>
    <t xml:space="preserve">5. Reuse your best answers next time. That is where the real time savings live.</t>
  </si>
  <si>
    <t xml:space="preserve">Tabs in this workbook</t>
  </si>
  <si>
    <t xml:space="preserve">Response Tracker — your main Q&amp;A sheet. The progress box at the top counts your answers automatically as you set each status.</t>
  </si>
  <si>
    <t xml:space="preserve">Compliance Matrix — map each mandatory requirement to how you meet it. Government and security buyers expect this.</t>
  </si>
  <si>
    <t xml:space="preserve">Pricing — an itemized quote. Line totals, subtotal, discount, and grand total calculate for you.</t>
  </si>
  <si>
    <t xml:space="preserve">Example (Acme Cloud) — the same Response Tracker, fully filled in for a fictional company, so you can see what good answers look like.</t>
  </si>
  <si>
    <t xml:space="preserve">Status key</t>
  </si>
  <si>
    <t xml:space="preserve">Complete = reviewed and final   ·   In Review = drafted, awaiting approval   ·   In Progress = being written   ·   Not Started = needs an owner</t>
  </si>
  <si>
    <t xml:space="preserve">Tip</t>
  </si>
  <si>
    <t xml:space="preserve">Blue figures on the Pricing tab are inputs you change. Black figures calculate automatically.</t>
  </si>
  <si>
    <t xml:space="preserve">Response Tracker</t>
  </si>
  <si>
    <t xml:space="preserve">Buyer: [Buyer name]   ·   RFP #[number]   ·   Due: [date]   ·   Proposal lead: [name]</t>
  </si>
  <si>
    <t xml:space="preserve">Total</t>
  </si>
  <si>
    <t xml:space="preserve">Complete</t>
  </si>
  <si>
    <t xml:space="preserve">In Review</t>
  </si>
  <si>
    <t xml:space="preserve">In Progress</t>
  </si>
  <si>
    <t xml:space="preserve">#</t>
  </si>
  <si>
    <t xml:space="preserve">Question</t>
  </si>
  <si>
    <t xml:space="preserve">Category</t>
  </si>
  <si>
    <t xml:space="preserve">Short Answer</t>
  </si>
  <si>
    <t xml:space="preserve">Additional Detail</t>
  </si>
  <si>
    <t xml:space="preserve">Supporting Document</t>
  </si>
  <si>
    <t xml:space="preserve">Owner</t>
  </si>
  <si>
    <t xml:space="preserve">Status</t>
  </si>
  <si>
    <t xml:space="preserve">Provide an overview of your company and the services you offer.</t>
  </si>
  <si>
    <t xml:space="preserve">Company</t>
  </si>
  <si>
    <t xml:space="preserve">Not Started</t>
  </si>
  <si>
    <t xml:space="preserve">How long have you been in business and how large is your team?</t>
  </si>
  <si>
    <t xml:space="preserve">Describe your core product and how it works.</t>
  </si>
  <si>
    <t xml:space="preserve">Product</t>
  </si>
  <si>
    <t xml:space="preserve">What deployment model do you offer?</t>
  </si>
  <si>
    <t xml:space="preserve">What security certifications does your company hold?</t>
  </si>
  <si>
    <t xml:space="preserve">Security</t>
  </si>
  <si>
    <t xml:space="preserve">How is customer data encrypted?</t>
  </si>
  <si>
    <t xml:space="preserve">Where is customer data hosted and stored?</t>
  </si>
  <si>
    <t xml:space="preserve">Do you support SSO and MFA?</t>
  </si>
  <si>
    <t xml:space="preserve">What is your data retention and deletion policy?</t>
  </si>
  <si>
    <t xml:space="preserve">Walk us through your onboarding and implementation process.</t>
  </si>
  <si>
    <t xml:space="preserve">Implementation</t>
  </si>
  <si>
    <t xml:space="preserve">What is the typical time to value?</t>
  </si>
  <si>
    <t xml:space="preserve">What support options and response times do you offer?</t>
  </si>
  <si>
    <t xml:space="preserve">Support</t>
  </si>
  <si>
    <t xml:space="preserve">What is your uptime and availability track record?</t>
  </si>
  <si>
    <t xml:space="preserve">How do you handle outages and disaster recovery?</t>
  </si>
  <si>
    <t xml:space="preserve">What integrations does your product support?</t>
  </si>
  <si>
    <t xml:space="preserve">Please describe your pricing model.</t>
  </si>
  <si>
    <t xml:space="preserve">Pricing</t>
  </si>
  <si>
    <t xml:space="preserve">Can you provide customer references or case studies?</t>
  </si>
  <si>
    <t xml:space="preserve">References</t>
  </si>
  <si>
    <t xml:space="preserve">Who owns the data and any AI-generated outputs?</t>
  </si>
  <si>
    <t xml:space="preserve">Legal</t>
  </si>
  <si>
    <t xml:space="preserve">How do you keep AI answers accurate?</t>
  </si>
  <si>
    <t xml:space="preserve">What makes your company different from other vendors?</t>
  </si>
  <si>
    <t xml:space="preserve">Compliance Matrix</t>
  </si>
  <si>
    <t xml:space="preserve">Paste each mandatory requirement from the RFP, then mark how you meet it.</t>
  </si>
  <si>
    <t xml:space="preserve">Req #</t>
  </si>
  <si>
    <t xml:space="preserve">Requirement</t>
  </si>
  <si>
    <t xml:space="preserve">Compliance</t>
  </si>
  <si>
    <t xml:space="preserve">How We Meet It</t>
  </si>
  <si>
    <t xml:space="preserve">Reference</t>
  </si>
  <si>
    <t xml:space="preserve">R-1</t>
  </si>
  <si>
    <t xml:space="preserve">R-2</t>
  </si>
  <si>
    <t xml:space="preserve">R-3</t>
  </si>
  <si>
    <t xml:space="preserve">R-4</t>
  </si>
  <si>
    <t xml:space="preserve">R-5</t>
  </si>
  <si>
    <t xml:space="preserve">R-6</t>
  </si>
  <si>
    <t xml:space="preserve">R-7</t>
  </si>
  <si>
    <t xml:space="preserve">R-8</t>
  </si>
  <si>
    <t xml:space="preserve">R-9</t>
  </si>
  <si>
    <t xml:space="preserve">R-10</t>
  </si>
  <si>
    <t xml:space="preserve">R-11</t>
  </si>
  <si>
    <t xml:space="preserve">R-12</t>
  </si>
  <si>
    <t xml:space="preserve">List your line items. Totals calculate automatically. All figures in your currency.</t>
  </si>
  <si>
    <t xml:space="preserve">Item</t>
  </si>
  <si>
    <t xml:space="preserve">Description</t>
  </si>
  <si>
    <t xml:space="preserve">Qty</t>
  </si>
  <si>
    <t xml:space="preserve">Unit Price</t>
  </si>
  <si>
    <t xml:space="preserve">Line Total</t>
  </si>
  <si>
    <t xml:space="preserve">Subtotal</t>
  </si>
  <si>
    <t xml:space="preserve">Discount</t>
  </si>
  <si>
    <t xml:space="preserve">Blue figures are inputs you change. Black figures calculate automatically.</t>
  </si>
  <si>
    <t xml:space="preserve">Example — Acme Cloud (filled in)</t>
  </si>
  <si>
    <t xml:space="preserve">Buyer: Northwind Traders   ·   RFP #NT-2026-014   ·   Due: March 14, 2026   ·   Proposal lead: Dana Reyes</t>
  </si>
  <si>
    <t xml:space="preserve">Acme Cloud is a B2B SaaS platform that helps revenue teams respond to RFPs, security questionnaires, and DDQs faster, using a controlled knowledge base of approved answers.</t>
  </si>
  <si>
    <t xml:space="preserve">We serve 420 customers across SaaS, financial services, and healthcare. Founded in 2017, headquartered in Austin, TX.</t>
  </si>
  <si>
    <t xml:space="preserve">Acme_Company_Overview_2026.pdf</t>
  </si>
  <si>
    <t xml:space="preserve">Dana Reyes</t>
  </si>
  <si>
    <t xml:space="preserve">Acme Cloud was founded in 2017 and has 180 full-time employees.</t>
  </si>
  <si>
    <t xml:space="preserve">Teams span product, engineering, security, customer success, and support across the US and EU.</t>
  </si>
  <si>
    <t xml:space="preserve">Acme_Company_Profile.pdf</t>
  </si>
  <si>
    <t xml:space="preserve">Acme connects to your content, suggests source-grounded answers to each question, and lets reviewers approve before anything is sent.</t>
  </si>
  <si>
    <t xml:space="preserve">Answers are drawn only from sources you approve, so responses stay accurate. No answer is sent without a human check.</t>
  </si>
  <si>
    <t xml:space="preserve">Acme_Product_Overview.pdf</t>
  </si>
  <si>
    <t xml:space="preserve">Priya Nair</t>
  </si>
  <si>
    <t xml:space="preserve">Cloud-based SaaS, multi-tenant by default, with a single-tenant option for enterprise plans.</t>
  </si>
  <si>
    <t xml:space="preserve">All tenants are logically isolated. Single-tenant is available on the Enterprise tier.</t>
  </si>
  <si>
    <t xml:space="preserve">Acme_Architecture_Brief.pdf</t>
  </si>
  <si>
    <t xml:space="preserve">Marcus Webb</t>
  </si>
  <si>
    <t xml:space="preserve">SOC 2 Type II and ISO 27001. Latest reports available under NDA.</t>
  </si>
  <si>
    <t xml:space="preserve">An independent penetration test is completed annually; the summary is shared on request.</t>
  </si>
  <si>
    <t xml:space="preserve">Acme_SOC2_TypeII (NDA); Acme_ISO27001.pdf</t>
  </si>
  <si>
    <t xml:space="preserve">AES-256 at rest and TLS 1.2 or higher in transit.</t>
  </si>
  <si>
    <t xml:space="preserve">Encryption keys are managed in AWS KMS with annual rotation.</t>
  </si>
  <si>
    <t xml:space="preserve">Acme_Security_Whitepaper.pdf</t>
  </si>
  <si>
    <t xml:space="preserve">On AWS in US (us-east-1) and EU (eu-west-1). Customers choose data residency at setup.</t>
  </si>
  <si>
    <t xml:space="preserve">Data never leaves the selected region. Sub-processors are listed in our DPA.</t>
  </si>
  <si>
    <t xml:space="preserve">Acme_DPA.pdf; https://trust.acme.com</t>
  </si>
  <si>
    <t xml:space="preserve">Yes. SAML 2.0 SSO (Okta, Azure AD, Google) plus SCIM. MFA enforced for all admin accounts.</t>
  </si>
  <si>
    <t xml:space="preserve">Role-based access control scopes what each user can see and edit.</t>
  </si>
  <si>
    <t xml:space="preserve">https://docs.acme.com/sso</t>
  </si>
  <si>
    <t xml:space="preserve">Data is retained for the contract term, then deleted within 30 days of termination per NIST SP 800-88.</t>
  </si>
  <si>
    <t xml:space="preserve">Deletion certificates are provided on request.</t>
  </si>
  <si>
    <t xml:space="preserve">Acme_Data_Retention_Policy.pdf</t>
  </si>
  <si>
    <t xml:space="preserve">A four-week guided rollout: kickoff (week 1), configuration and content import (weeks 2-3), training and go-live (week 4).</t>
  </si>
  <si>
    <t xml:space="preserve">Every customer gets a named implementation manager and a shared project plan.</t>
  </si>
  <si>
    <t xml:space="preserve">Acme_Implementation_Guide.pdf</t>
  </si>
  <si>
    <t xml:space="preserve">Sofia Lind</t>
  </si>
  <si>
    <t xml:space="preserve">Most teams send their first Acme-assisted response within two weeks and are fully live by week four.</t>
  </si>
  <si>
    <t xml:space="preserve">Time to value depends on how much approved content you bring on day one.</t>
  </si>
  <si>
    <t xml:space="preserve">24/5 support by email, chat, and phone. Priority-1 in one hour; standard within eight business hours.</t>
  </si>
  <si>
    <t xml:space="preserve">Enterprise plans include 24/7 coverage and a dedicated CSM.</t>
  </si>
  <si>
    <t xml:space="preserve">Acme_Support_SLA.pdf</t>
  </si>
  <si>
    <t xml:space="preserve">99.95% uptime over the trailing 12 months, backed by a 99.9% SLA.</t>
  </si>
  <si>
    <t xml:space="preserve">A public status page shows real-time and historical availability.</t>
  </si>
  <si>
    <t xml:space="preserve">https://status.acme.com</t>
  </si>
  <si>
    <t xml:space="preserve">Automated failover across availability zones, with a 4-hour RTO and 1-hour RPO.</t>
  </si>
  <si>
    <t xml:space="preserve">Affected customers are notified within 15 minutes of a confirmed incident.</t>
  </si>
  <si>
    <t xml:space="preserve">Acme_BCP_DR_Summary.pdf</t>
  </si>
  <si>
    <t xml:space="preserve">Native integrations with Salesforce, HubSpot, Slack, Google Drive, SharePoint, and Microsoft 365, plus a REST API and webhooks.</t>
  </si>
  <si>
    <t xml:space="preserve">A full integration catalog and API reference are available online.</t>
  </si>
  <si>
    <t xml:space="preserve">https://docs.acme.com/integrations</t>
  </si>
  <si>
    <t xml:space="preserve">Annual subscription priced per seat, with optional add-ons for implementation and premium support. Volume discounts apply.</t>
  </si>
  <si>
    <t xml:space="preserve">See the Pricing tab for a quote sized to the buyer.</t>
  </si>
  <si>
    <t xml:space="preserve">See Pricing tab</t>
  </si>
  <si>
    <t xml:space="preserve">Yes. Three references in SaaS and financial services, with permission. One customer cut RFP turnaround by 80%.</t>
  </si>
  <si>
    <t xml:space="preserve">Reference contacts are shared after a mutual NDA.</t>
  </si>
  <si>
    <t xml:space="preserve">Acme_Case_Studies.pdf</t>
  </si>
  <si>
    <t xml:space="preserve">Customers retain full ownership of their data and outputs. We never train shared models on your data.</t>
  </si>
  <si>
    <t xml:space="preserve">Terms are spelled out in our MSA and DPA.</t>
  </si>
  <si>
    <t xml:space="preserve">Acme_MSA.pdf; Acme_DPA.pdf</t>
  </si>
  <si>
    <t xml:space="preserve">Every answer is grounded in sources you approve and shown with its source, so reviewers can verify before sending.</t>
  </si>
  <si>
    <t xml:space="preserve">Confidence flags highlight any answer that needs a closer look.</t>
  </si>
  <si>
    <t xml:space="preserve">Acme_Accuracy_Brief.pdf</t>
  </si>
  <si>
    <t xml:space="preserve">Source-grounded answers that avoid hallucinations, full control over content used, and the fastest review-ready drafts in our category.</t>
  </si>
  <si>
    <t xml:space="preserve">A side-by-side comparison is in our overview deck.</t>
  </si>
  <si>
    <t xml:space="preserve">Acme_Competitive_Overview.pdf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</si>
</sst>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\$#,##0"/>
  </numFmts>
  <fonts count="2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13293D"/>
      <name val="Calibri"/>
      <family val="0"/>
      <charset val="1"/>
    </font>
    <font>
      <i val="true"/>
      <sz val="11"/>
      <color rgb="FF6B7280"/>
      <name val="Calibri"/>
      <family val="0"/>
      <charset val="1"/>
    </font>
    <font>
      <b val="true"/>
      <sz val="12.5"/>
      <color rgb="FF2E6FB7"/>
      <name val="Calibri"/>
      <family val="0"/>
      <charset val="1"/>
    </font>
    <font>
      <sz val="10.5"/>
      <color rgb="FF1F2937"/>
      <name val="Calibri"/>
      <family val="0"/>
      <charset val="1"/>
    </font>
    <font>
      <b val="true"/>
      <sz val="16"/>
      <color rgb="FF13293D"/>
      <name val="Calibri"/>
      <family val="0"/>
      <charset val="1"/>
    </font>
    <font>
      <i val="true"/>
      <sz val="10"/>
      <color rgb="FF6B7280"/>
      <name val="Calibri"/>
      <family val="0"/>
      <charset val="1"/>
    </font>
    <font>
      <b val="true"/>
      <sz val="9"/>
      <color rgb="FF6B7280"/>
      <name val="Calibri"/>
      <family val="0"/>
      <charset val="1"/>
    </font>
    <font>
      <b val="true"/>
      <sz val="18"/>
      <color rgb="FF13293D"/>
      <name val="Calibri"/>
      <family val="0"/>
      <charset val="1"/>
    </font>
    <font>
      <b val="true"/>
      <sz val="10.5"/>
      <color rgb="FFFFFFFF"/>
      <name val="Calibri"/>
      <family val="0"/>
      <charset val="1"/>
    </font>
    <font>
      <b val="true"/>
      <sz val="10"/>
      <color rgb="FF1F2937"/>
      <name val="Calibri"/>
      <family val="0"/>
      <charset val="1"/>
    </font>
    <font>
      <sz val="10"/>
      <color rgb="FF1F2937"/>
      <name val="Calibri"/>
      <family val="0"/>
      <charset val="1"/>
    </font>
    <font>
      <b val="true"/>
      <sz val="10"/>
      <color rgb="FF6B7280"/>
      <name val="Calibri"/>
      <family val="0"/>
      <charset val="1"/>
    </font>
    <font>
      <sz val="10"/>
      <color rgb="FF1A56DB"/>
      <name val="Calibri"/>
      <family val="0"/>
      <charset val="1"/>
    </font>
    <font>
      <b val="true"/>
      <sz val="11"/>
      <color rgb="FF1F2937"/>
      <name val="Calibri"/>
      <family val="0"/>
      <charset val="1"/>
    </font>
    <font>
      <i val="true"/>
      <sz val="9"/>
      <color rgb="FF6B7280"/>
      <name val="Calibri"/>
      <family val="0"/>
      <charset val="1"/>
    </font>
    <font>
      <b val="true"/>
      <sz val="10"/>
      <color rgb="FF1E7F4F"/>
      <name val="Calibri"/>
      <family val="0"/>
      <charset val="1"/>
    </font>
    <font>
      <b val="true"/>
      <sz val="10"/>
      <color rgb="FFB7791F"/>
      <name val="Calibri"/>
      <family val="0"/>
      <charset val="1"/>
    </font>
    <font>
      <b val="true"/>
      <sz val="10"/>
      <color rgb="FF2E6FB7"/>
      <name val="Calibri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DCE9F5"/>
        <bgColor rgb="FFF3F7FB"/>
      </patternFill>
    </fill>
    <fill>
      <patternFill patternType="solid">
        <fgColor rgb="FF13293D"/>
        <bgColor rgb="FF1F2937"/>
      </patternFill>
    </fill>
    <fill>
      <patternFill patternType="solid">
        <fgColor rgb="FFF3F7FB"/>
        <bgColor rgb="FFFFFFFF"/>
      </patternFill>
    </fill>
    <fill>
      <patternFill patternType="solid">
        <fgColor rgb="FF2E6FB7"/>
        <bgColor rgb="FF1A56DB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9D6E2"/>
      </left>
      <right style="thin">
        <color rgb="FFC9D6E2"/>
      </right>
      <top style="thin">
        <color rgb="FFC9D6E2"/>
      </top>
      <bottom style="thin">
        <color rgb="FFC9D6E2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1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5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3" fillId="4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3" fillId="4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4" fillId="4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5" fillId="4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2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3" fillId="4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16" fillId="0" borderId="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6" fontId="14" fillId="0" borderId="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14" fillId="4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16" fillId="4" borderId="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6" fontId="14" fillId="4" borderId="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7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9" fillId="4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0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0" fillId="4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1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1" fillId="4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7791F"/>
      <rgbColor rgb="FF800080"/>
      <rgbColor rgb="FF1E7F4F"/>
      <rgbColor rgb="FFC0C0C0"/>
      <rgbColor rgb="FF808080"/>
      <rgbColor rgb="FF9999FF"/>
      <rgbColor rgb="FF993366"/>
      <rgbColor rgb="FFF3F7FB"/>
      <rgbColor rgb="FFDCE9F5"/>
      <rgbColor rgb="FF660066"/>
      <rgbColor rgb="FFFF8080"/>
      <rgbColor rgb="FF1A56DB"/>
      <rgbColor rgb="FFC9D6E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E6FB7"/>
      <rgbColor rgb="FF33CCCC"/>
      <rgbColor rgb="FF99CC00"/>
      <rgbColor rgb="FFFFCC00"/>
      <rgbColor rgb="FFFF9900"/>
      <rgbColor rgb="FFFF6600"/>
      <rgbColor rgb="FF6B7280"/>
      <rgbColor rgb="FF969696"/>
      <rgbColor rgb="FF13293D"/>
      <rgbColor rgb="FF339966"/>
      <rgbColor rgb="FF003300"/>
      <rgbColor rgb="FF333300"/>
      <rgbColor rgb="FF993300"/>
      <rgbColor rgb="FF993366"/>
      <rgbColor rgb="FF333399"/>
      <rgbColor rgb="FF1F293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H2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8" min="2" style="0" width="16"/>
  </cols>
  <sheetData>
    <row r="2" customFormat="false" ht="26.8" hidden="false" customHeight="false" outlineLevel="0" collapsed="false">
      <c r="B2" s="1" t="s">
        <v>0</v>
      </c>
    </row>
    <row r="3" customFormat="false" ht="15" hidden="false" customHeight="false" outlineLevel="0" collapsed="false">
      <c r="B3" s="2" t="s">
        <v>1</v>
      </c>
    </row>
    <row r="5" customFormat="false" ht="15" hidden="false" customHeight="false" outlineLevel="0" collapsed="false">
      <c r="B5" s="3" t="s">
        <v>2</v>
      </c>
      <c r="C5" s="3"/>
      <c r="D5" s="3"/>
      <c r="E5" s="3"/>
      <c r="F5" s="3"/>
      <c r="G5" s="3"/>
      <c r="H5" s="3"/>
    </row>
    <row r="6" customFormat="false" ht="30" hidden="false" customHeight="true" outlineLevel="0" collapsed="false">
      <c r="B6" s="4" t="s">
        <v>3</v>
      </c>
      <c r="C6" s="4"/>
      <c r="D6" s="4"/>
      <c r="E6" s="4"/>
      <c r="F6" s="4"/>
      <c r="G6" s="4"/>
      <c r="H6" s="4"/>
    </row>
    <row r="7" customFormat="false" ht="30" hidden="false" customHeight="true" outlineLevel="0" collapsed="false">
      <c r="B7" s="4" t="s">
        <v>4</v>
      </c>
      <c r="C7" s="4"/>
      <c r="D7" s="4"/>
      <c r="E7" s="4"/>
      <c r="F7" s="4"/>
      <c r="G7" s="4"/>
      <c r="H7" s="4"/>
    </row>
    <row r="8" customFormat="false" ht="30" hidden="false" customHeight="true" outlineLevel="0" collapsed="false">
      <c r="B8" s="4" t="s">
        <v>5</v>
      </c>
      <c r="C8" s="4"/>
      <c r="D8" s="4"/>
      <c r="E8" s="4"/>
      <c r="F8" s="4"/>
      <c r="G8" s="4"/>
      <c r="H8" s="4"/>
    </row>
    <row r="9" customFormat="false" ht="30" hidden="false" customHeight="true" outlineLevel="0" collapsed="false">
      <c r="B9" s="4" t="s">
        <v>6</v>
      </c>
      <c r="C9" s="4"/>
      <c r="D9" s="4"/>
      <c r="E9" s="4"/>
      <c r="F9" s="4"/>
      <c r="G9" s="4"/>
      <c r="H9" s="4"/>
    </row>
    <row r="10" customFormat="false" ht="30" hidden="false" customHeight="true" outlineLevel="0" collapsed="false">
      <c r="B10" s="4" t="s">
        <v>7</v>
      </c>
      <c r="C10" s="4"/>
      <c r="D10" s="4"/>
      <c r="E10" s="4"/>
      <c r="F10" s="4"/>
      <c r="G10" s="4"/>
      <c r="H10" s="4"/>
    </row>
    <row r="11" customFormat="false" ht="15" hidden="false" customHeight="false" outlineLevel="0" collapsed="false">
      <c r="B11" s="4"/>
      <c r="C11" s="4"/>
      <c r="D11" s="4"/>
      <c r="E11" s="4"/>
      <c r="F11" s="4"/>
      <c r="G11" s="4"/>
      <c r="H11" s="4"/>
    </row>
    <row r="12" customFormat="false" ht="15" hidden="false" customHeight="false" outlineLevel="0" collapsed="false">
      <c r="B12" s="3" t="s">
        <v>8</v>
      </c>
      <c r="C12" s="3"/>
      <c r="D12" s="3"/>
      <c r="E12" s="3"/>
      <c r="F12" s="3"/>
      <c r="G12" s="3"/>
      <c r="H12" s="3"/>
    </row>
    <row r="13" customFormat="false" ht="30" hidden="false" customHeight="true" outlineLevel="0" collapsed="false">
      <c r="B13" s="4" t="s">
        <v>9</v>
      </c>
      <c r="C13" s="4"/>
      <c r="D13" s="4"/>
      <c r="E13" s="4"/>
      <c r="F13" s="4"/>
      <c r="G13" s="4"/>
      <c r="H13" s="4"/>
    </row>
    <row r="14" customFormat="false" ht="30" hidden="false" customHeight="true" outlineLevel="0" collapsed="false">
      <c r="B14" s="4" t="s">
        <v>10</v>
      </c>
      <c r="C14" s="4"/>
      <c r="D14" s="4"/>
      <c r="E14" s="4"/>
      <c r="F14" s="4"/>
      <c r="G14" s="4"/>
      <c r="H14" s="4"/>
    </row>
    <row r="15" customFormat="false" ht="30" hidden="false" customHeight="true" outlineLevel="0" collapsed="false">
      <c r="B15" s="4" t="s">
        <v>11</v>
      </c>
      <c r="C15" s="4"/>
      <c r="D15" s="4"/>
      <c r="E15" s="4"/>
      <c r="F15" s="4"/>
      <c r="G15" s="4"/>
      <c r="H15" s="4"/>
    </row>
    <row r="16" customFormat="false" ht="30" hidden="false" customHeight="true" outlineLevel="0" collapsed="false">
      <c r="B16" s="4" t="s">
        <v>12</v>
      </c>
      <c r="C16" s="4"/>
      <c r="D16" s="4"/>
      <c r="E16" s="4"/>
      <c r="F16" s="4"/>
      <c r="G16" s="4"/>
      <c r="H16" s="4"/>
    </row>
    <row r="17" customFormat="false" ht="15" hidden="false" customHeight="false" outlineLevel="0" collapsed="false">
      <c r="B17" s="4"/>
      <c r="C17" s="4"/>
      <c r="D17" s="4"/>
      <c r="E17" s="4"/>
      <c r="F17" s="4"/>
      <c r="G17" s="4"/>
      <c r="H17" s="4"/>
    </row>
    <row r="18" customFormat="false" ht="15" hidden="false" customHeight="false" outlineLevel="0" collapsed="false">
      <c r="B18" s="3" t="s">
        <v>13</v>
      </c>
      <c r="C18" s="3"/>
      <c r="D18" s="3"/>
      <c r="E18" s="3"/>
      <c r="F18" s="3"/>
      <c r="G18" s="3"/>
      <c r="H18" s="3"/>
    </row>
    <row r="19" customFormat="false" ht="30" hidden="false" customHeight="true" outlineLevel="0" collapsed="false">
      <c r="B19" s="4" t="s">
        <v>14</v>
      </c>
      <c r="C19" s="4"/>
      <c r="D19" s="4"/>
      <c r="E19" s="4"/>
      <c r="F19" s="4"/>
      <c r="G19" s="4"/>
      <c r="H19" s="4"/>
    </row>
    <row r="20" customFormat="false" ht="15" hidden="false" customHeight="false" outlineLevel="0" collapsed="false">
      <c r="B20" s="4"/>
      <c r="C20" s="4"/>
      <c r="D20" s="4"/>
      <c r="E20" s="4"/>
      <c r="F20" s="4"/>
      <c r="G20" s="4"/>
      <c r="H20" s="4"/>
    </row>
    <row r="21" customFormat="false" ht="15" hidden="false" customHeight="false" outlineLevel="0" collapsed="false">
      <c r="B21" s="3" t="s">
        <v>15</v>
      </c>
      <c r="C21" s="3"/>
      <c r="D21" s="3"/>
      <c r="E21" s="3"/>
      <c r="F21" s="3"/>
      <c r="G21" s="3"/>
      <c r="H21" s="3"/>
    </row>
    <row r="22" customFormat="false" ht="30" hidden="false" customHeight="true" outlineLevel="0" collapsed="false">
      <c r="B22" s="4" t="s">
        <v>16</v>
      </c>
      <c r="C22" s="4"/>
      <c r="D22" s="4"/>
      <c r="E22" s="4"/>
      <c r="F22" s="4"/>
      <c r="G22" s="4"/>
      <c r="H22" s="4"/>
    </row>
  </sheetData>
  <mergeCells count="18">
    <mergeCell ref="B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19:H19"/>
    <mergeCell ref="B20:H20"/>
    <mergeCell ref="B21:H21"/>
    <mergeCell ref="B22:H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3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6" topLeftCell="A7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4"/>
    <col collapsed="false" customWidth="true" hidden="false" outlineLevel="0" max="3" min="3" style="0" width="14"/>
    <col collapsed="false" customWidth="true" hidden="false" outlineLevel="0" max="5" min="4" style="0" width="46"/>
    <col collapsed="false" customWidth="true" hidden="false" outlineLevel="0" max="6" min="6" style="0" width="26"/>
    <col collapsed="false" customWidth="true" hidden="false" outlineLevel="0" max="7" min="7" style="0" width="14"/>
    <col collapsed="false" customWidth="true" hidden="false" outlineLevel="0" max="8" min="8" style="0" width="13"/>
  </cols>
  <sheetData>
    <row r="1" customFormat="false" ht="19.7" hidden="false" customHeight="false" outlineLevel="0" collapsed="false">
      <c r="A1" s="5" t="s">
        <v>17</v>
      </c>
      <c r="B1" s="5"/>
      <c r="C1" s="5"/>
      <c r="D1" s="5"/>
      <c r="E1" s="5"/>
      <c r="F1" s="5"/>
      <c r="G1" s="5"/>
      <c r="H1" s="5"/>
    </row>
    <row r="2" customFormat="false" ht="15" hidden="false" customHeight="false" outlineLevel="0" collapsed="false">
      <c r="A2" s="6" t="s">
        <v>18</v>
      </c>
      <c r="B2" s="6"/>
      <c r="C2" s="6"/>
      <c r="D2" s="6"/>
      <c r="E2" s="6"/>
      <c r="F2" s="6"/>
      <c r="G2" s="6"/>
      <c r="H2" s="6"/>
    </row>
    <row r="4" customFormat="false" ht="15" hidden="false" customHeight="false" outlineLevel="0" collapsed="false">
      <c r="A4" s="7" t="s">
        <v>19</v>
      </c>
      <c r="B4" s="7" t="s">
        <v>20</v>
      </c>
      <c r="C4" s="7" t="s">
        <v>21</v>
      </c>
      <c r="D4" s="7" t="s">
        <v>22</v>
      </c>
    </row>
    <row r="5" customFormat="false" ht="22.05" hidden="false" customHeight="false" outlineLevel="0" collapsed="false">
      <c r="A5" s="8" t="n">
        <f aca="false">COUNTA(B7:B100)</f>
        <v>20</v>
      </c>
      <c r="B5" s="8" t="n">
        <f aca="false">COUNTIF(H7:H100,"Complete")</f>
        <v>0</v>
      </c>
      <c r="C5" s="8" t="n">
        <f aca="false">COUNTIF(H7:H100,"In Review")</f>
        <v>0</v>
      </c>
      <c r="D5" s="8" t="n">
        <f aca="false">COUNTIF(H7:H100,"In Progress")</f>
        <v>0</v>
      </c>
    </row>
    <row r="6" customFormat="false" ht="19.5" hidden="false" customHeight="true" outlineLevel="0" collapsed="false">
      <c r="A6" s="9" t="s">
        <v>23</v>
      </c>
      <c r="B6" s="9" t="s">
        <v>24</v>
      </c>
      <c r="C6" s="9" t="s">
        <v>25</v>
      </c>
      <c r="D6" s="9" t="s">
        <v>26</v>
      </c>
      <c r="E6" s="9" t="s">
        <v>27</v>
      </c>
      <c r="F6" s="9" t="s">
        <v>28</v>
      </c>
      <c r="G6" s="9" t="s">
        <v>29</v>
      </c>
      <c r="H6" s="9" t="s">
        <v>30</v>
      </c>
    </row>
    <row r="7" customFormat="false" ht="23.85" hidden="false" customHeight="false" outlineLevel="0" collapsed="false">
      <c r="A7" s="10" t="n">
        <v>1</v>
      </c>
      <c r="B7" s="11" t="s">
        <v>31</v>
      </c>
      <c r="C7" s="12" t="s">
        <v>32</v>
      </c>
      <c r="D7" s="12"/>
      <c r="E7" s="12"/>
      <c r="F7" s="12"/>
      <c r="G7" s="12"/>
      <c r="H7" s="13" t="s">
        <v>33</v>
      </c>
    </row>
    <row r="8" customFormat="false" ht="23.85" hidden="false" customHeight="false" outlineLevel="0" collapsed="false">
      <c r="A8" s="14" t="n">
        <v>2</v>
      </c>
      <c r="B8" s="15" t="s">
        <v>34</v>
      </c>
      <c r="C8" s="16" t="s">
        <v>32</v>
      </c>
      <c r="D8" s="16"/>
      <c r="E8" s="16"/>
      <c r="F8" s="16"/>
      <c r="G8" s="16"/>
      <c r="H8" s="17" t="s">
        <v>33</v>
      </c>
    </row>
    <row r="9" customFormat="false" ht="23.85" hidden="false" customHeight="false" outlineLevel="0" collapsed="false">
      <c r="A9" s="10" t="n">
        <v>3</v>
      </c>
      <c r="B9" s="11" t="s">
        <v>35</v>
      </c>
      <c r="C9" s="12" t="s">
        <v>36</v>
      </c>
      <c r="D9" s="12"/>
      <c r="E9" s="12"/>
      <c r="F9" s="12"/>
      <c r="G9" s="12"/>
      <c r="H9" s="13" t="s">
        <v>33</v>
      </c>
    </row>
    <row r="10" customFormat="false" ht="15" hidden="false" customHeight="false" outlineLevel="0" collapsed="false">
      <c r="A10" s="14" t="n">
        <v>4</v>
      </c>
      <c r="B10" s="15" t="s">
        <v>37</v>
      </c>
      <c r="C10" s="16" t="s">
        <v>36</v>
      </c>
      <c r="D10" s="16"/>
      <c r="E10" s="16"/>
      <c r="F10" s="16"/>
      <c r="G10" s="16"/>
      <c r="H10" s="17" t="s">
        <v>33</v>
      </c>
    </row>
    <row r="11" customFormat="false" ht="23.85" hidden="false" customHeight="false" outlineLevel="0" collapsed="false">
      <c r="A11" s="10" t="n">
        <v>5</v>
      </c>
      <c r="B11" s="11" t="s">
        <v>38</v>
      </c>
      <c r="C11" s="12" t="s">
        <v>39</v>
      </c>
      <c r="D11" s="12"/>
      <c r="E11" s="12"/>
      <c r="F11" s="12"/>
      <c r="G11" s="12"/>
      <c r="H11" s="13" t="s">
        <v>33</v>
      </c>
    </row>
    <row r="12" customFormat="false" ht="15" hidden="false" customHeight="false" outlineLevel="0" collapsed="false">
      <c r="A12" s="14" t="n">
        <v>6</v>
      </c>
      <c r="B12" s="15" t="s">
        <v>40</v>
      </c>
      <c r="C12" s="16" t="s">
        <v>39</v>
      </c>
      <c r="D12" s="16"/>
      <c r="E12" s="16"/>
      <c r="F12" s="16"/>
      <c r="G12" s="16"/>
      <c r="H12" s="17" t="s">
        <v>33</v>
      </c>
    </row>
    <row r="13" customFormat="false" ht="15" hidden="false" customHeight="false" outlineLevel="0" collapsed="false">
      <c r="A13" s="10" t="n">
        <v>7</v>
      </c>
      <c r="B13" s="11" t="s">
        <v>41</v>
      </c>
      <c r="C13" s="12" t="s">
        <v>39</v>
      </c>
      <c r="D13" s="12"/>
      <c r="E13" s="12"/>
      <c r="F13" s="12"/>
      <c r="G13" s="12"/>
      <c r="H13" s="13" t="s">
        <v>33</v>
      </c>
    </row>
    <row r="14" customFormat="false" ht="15" hidden="false" customHeight="false" outlineLevel="0" collapsed="false">
      <c r="A14" s="14" t="n">
        <v>8</v>
      </c>
      <c r="B14" s="15" t="s">
        <v>42</v>
      </c>
      <c r="C14" s="16" t="s">
        <v>39</v>
      </c>
      <c r="D14" s="16"/>
      <c r="E14" s="16"/>
      <c r="F14" s="16"/>
      <c r="G14" s="16"/>
      <c r="H14" s="17" t="s">
        <v>33</v>
      </c>
    </row>
    <row r="15" customFormat="false" ht="23.85" hidden="false" customHeight="false" outlineLevel="0" collapsed="false">
      <c r="A15" s="10" t="n">
        <v>9</v>
      </c>
      <c r="B15" s="11" t="s">
        <v>43</v>
      </c>
      <c r="C15" s="12" t="s">
        <v>39</v>
      </c>
      <c r="D15" s="12"/>
      <c r="E15" s="12"/>
      <c r="F15" s="12"/>
      <c r="G15" s="12"/>
      <c r="H15" s="13" t="s">
        <v>33</v>
      </c>
    </row>
    <row r="16" customFormat="false" ht="23.85" hidden="false" customHeight="false" outlineLevel="0" collapsed="false">
      <c r="A16" s="14" t="n">
        <v>10</v>
      </c>
      <c r="B16" s="15" t="s">
        <v>44</v>
      </c>
      <c r="C16" s="16" t="s">
        <v>45</v>
      </c>
      <c r="D16" s="16"/>
      <c r="E16" s="16"/>
      <c r="F16" s="16"/>
      <c r="G16" s="16"/>
      <c r="H16" s="17" t="s">
        <v>33</v>
      </c>
    </row>
    <row r="17" customFormat="false" ht="15" hidden="false" customHeight="false" outlineLevel="0" collapsed="false">
      <c r="A17" s="10" t="n">
        <v>11</v>
      </c>
      <c r="B17" s="11" t="s">
        <v>46</v>
      </c>
      <c r="C17" s="12" t="s">
        <v>45</v>
      </c>
      <c r="D17" s="12"/>
      <c r="E17" s="12"/>
      <c r="F17" s="12"/>
      <c r="G17" s="12"/>
      <c r="H17" s="13" t="s">
        <v>33</v>
      </c>
    </row>
    <row r="18" customFormat="false" ht="23.85" hidden="false" customHeight="false" outlineLevel="0" collapsed="false">
      <c r="A18" s="14" t="n">
        <v>12</v>
      </c>
      <c r="B18" s="15" t="s">
        <v>47</v>
      </c>
      <c r="C18" s="16" t="s">
        <v>48</v>
      </c>
      <c r="D18" s="16"/>
      <c r="E18" s="16"/>
      <c r="F18" s="16"/>
      <c r="G18" s="16"/>
      <c r="H18" s="17" t="s">
        <v>33</v>
      </c>
    </row>
    <row r="19" customFormat="false" ht="23.85" hidden="false" customHeight="false" outlineLevel="0" collapsed="false">
      <c r="A19" s="10" t="n">
        <v>13</v>
      </c>
      <c r="B19" s="11" t="s">
        <v>49</v>
      </c>
      <c r="C19" s="12" t="s">
        <v>48</v>
      </c>
      <c r="D19" s="12"/>
      <c r="E19" s="12"/>
      <c r="F19" s="12"/>
      <c r="G19" s="12"/>
      <c r="H19" s="13" t="s">
        <v>33</v>
      </c>
    </row>
    <row r="20" customFormat="false" ht="23.85" hidden="false" customHeight="false" outlineLevel="0" collapsed="false">
      <c r="A20" s="14" t="n">
        <v>14</v>
      </c>
      <c r="B20" s="15" t="s">
        <v>50</v>
      </c>
      <c r="C20" s="16" t="s">
        <v>48</v>
      </c>
      <c r="D20" s="16"/>
      <c r="E20" s="16"/>
      <c r="F20" s="16"/>
      <c r="G20" s="16"/>
      <c r="H20" s="17" t="s">
        <v>33</v>
      </c>
    </row>
    <row r="21" customFormat="false" ht="23.85" hidden="false" customHeight="false" outlineLevel="0" collapsed="false">
      <c r="A21" s="10" t="n">
        <v>15</v>
      </c>
      <c r="B21" s="11" t="s">
        <v>51</v>
      </c>
      <c r="C21" s="12" t="s">
        <v>36</v>
      </c>
      <c r="D21" s="12"/>
      <c r="E21" s="12"/>
      <c r="F21" s="12"/>
      <c r="G21" s="12"/>
      <c r="H21" s="13" t="s">
        <v>33</v>
      </c>
    </row>
    <row r="22" customFormat="false" ht="15" hidden="false" customHeight="false" outlineLevel="0" collapsed="false">
      <c r="A22" s="14" t="n">
        <v>16</v>
      </c>
      <c r="B22" s="15" t="s">
        <v>52</v>
      </c>
      <c r="C22" s="16" t="s">
        <v>53</v>
      </c>
      <c r="D22" s="16"/>
      <c r="E22" s="16"/>
      <c r="F22" s="16"/>
      <c r="G22" s="16"/>
      <c r="H22" s="17" t="s">
        <v>33</v>
      </c>
    </row>
    <row r="23" customFormat="false" ht="23.85" hidden="false" customHeight="false" outlineLevel="0" collapsed="false">
      <c r="A23" s="10" t="n">
        <v>17</v>
      </c>
      <c r="B23" s="11" t="s">
        <v>54</v>
      </c>
      <c r="C23" s="12" t="s">
        <v>55</v>
      </c>
      <c r="D23" s="12"/>
      <c r="E23" s="12"/>
      <c r="F23" s="12"/>
      <c r="G23" s="12"/>
      <c r="H23" s="13" t="s">
        <v>33</v>
      </c>
    </row>
    <row r="24" customFormat="false" ht="23.85" hidden="false" customHeight="false" outlineLevel="0" collapsed="false">
      <c r="A24" s="14" t="n">
        <v>18</v>
      </c>
      <c r="B24" s="15" t="s">
        <v>56</v>
      </c>
      <c r="C24" s="16" t="s">
        <v>57</v>
      </c>
      <c r="D24" s="16"/>
      <c r="E24" s="16"/>
      <c r="F24" s="16"/>
      <c r="G24" s="16"/>
      <c r="H24" s="17" t="s">
        <v>33</v>
      </c>
    </row>
    <row r="25" customFormat="false" ht="15" hidden="false" customHeight="false" outlineLevel="0" collapsed="false">
      <c r="A25" s="10" t="n">
        <v>19</v>
      </c>
      <c r="B25" s="11" t="s">
        <v>58</v>
      </c>
      <c r="C25" s="12" t="s">
        <v>36</v>
      </c>
      <c r="D25" s="12"/>
      <c r="E25" s="12"/>
      <c r="F25" s="12"/>
      <c r="G25" s="12"/>
      <c r="H25" s="13" t="s">
        <v>33</v>
      </c>
    </row>
    <row r="26" customFormat="false" ht="23.85" hidden="false" customHeight="false" outlineLevel="0" collapsed="false">
      <c r="A26" s="14" t="n">
        <v>20</v>
      </c>
      <c r="B26" s="15" t="s">
        <v>59</v>
      </c>
      <c r="C26" s="16" t="s">
        <v>32</v>
      </c>
      <c r="D26" s="16"/>
      <c r="E26" s="16"/>
      <c r="F26" s="16"/>
      <c r="G26" s="16"/>
      <c r="H26" s="17" t="s">
        <v>33</v>
      </c>
    </row>
    <row r="27" customFormat="false" ht="15" hidden="false" customHeight="false" outlineLevel="0" collapsed="false">
      <c r="A27" s="12"/>
      <c r="B27" s="12"/>
      <c r="C27" s="12"/>
      <c r="D27" s="12"/>
      <c r="E27" s="12"/>
      <c r="F27" s="12"/>
      <c r="G27" s="12"/>
      <c r="H27" s="13" t="s">
        <v>33</v>
      </c>
    </row>
    <row r="28" customFormat="false" ht="15" hidden="false" customHeight="false" outlineLevel="0" collapsed="false">
      <c r="A28" s="12"/>
      <c r="B28" s="12"/>
      <c r="C28" s="12"/>
      <c r="D28" s="12"/>
      <c r="E28" s="12"/>
      <c r="F28" s="12"/>
      <c r="G28" s="12"/>
      <c r="H28" s="13" t="s">
        <v>33</v>
      </c>
    </row>
    <row r="29" customFormat="false" ht="15" hidden="false" customHeight="false" outlineLevel="0" collapsed="false">
      <c r="A29" s="12"/>
      <c r="B29" s="12"/>
      <c r="C29" s="12"/>
      <c r="D29" s="12"/>
      <c r="E29" s="12"/>
      <c r="F29" s="12"/>
      <c r="G29" s="12"/>
      <c r="H29" s="13" t="s">
        <v>33</v>
      </c>
    </row>
    <row r="30" customFormat="false" ht="15" hidden="false" customHeight="false" outlineLevel="0" collapsed="false">
      <c r="A30" s="12"/>
      <c r="B30" s="12"/>
      <c r="C30" s="12"/>
      <c r="D30" s="12"/>
      <c r="E30" s="12"/>
      <c r="F30" s="12"/>
      <c r="G30" s="12"/>
      <c r="H30" s="13" t="s">
        <v>33</v>
      </c>
    </row>
  </sheetData>
  <mergeCells count="2">
    <mergeCell ref="A1:H1"/>
    <mergeCell ref="A2:H2"/>
  </mergeCells>
  <dataValidations count="2">
    <dataValidation allowBlank="true" errorStyle="stop" operator="between" showDropDown="false" showErrorMessage="false" showInputMessage="false" sqref="H7:H30" type="list">
      <formula1>"Not Started,In Progress,In Review,Complete"</formula1>
      <formula2>0</formula2>
    </dataValidation>
    <dataValidation allowBlank="true" errorStyle="stop" operator="between" showDropDown="false" showErrorMessage="false" showInputMessage="false" sqref="C7:C30" type="list">
      <formula1>"Company,Product,Security,Implementation,Support,Pricing,References,Legal,Other"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1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42"/>
    <col collapsed="false" customWidth="true" hidden="false" outlineLevel="0" max="3" min="3" style="0" width="17"/>
    <col collapsed="false" customWidth="true" hidden="false" outlineLevel="0" max="4" min="4" style="0" width="50"/>
    <col collapsed="false" customWidth="true" hidden="false" outlineLevel="0" max="5" min="5" style="0" width="24"/>
    <col collapsed="false" customWidth="true" hidden="false" outlineLevel="0" max="6" min="6" style="0" width="13"/>
  </cols>
  <sheetData>
    <row r="1" customFormat="false" ht="19.7" hidden="false" customHeight="false" outlineLevel="0" collapsed="false">
      <c r="A1" s="5" t="s">
        <v>60</v>
      </c>
      <c r="B1" s="5"/>
      <c r="C1" s="5"/>
      <c r="D1" s="5"/>
      <c r="E1" s="5"/>
      <c r="F1" s="5"/>
    </row>
    <row r="2" customFormat="false" ht="15" hidden="false" customHeight="false" outlineLevel="0" collapsed="false">
      <c r="A2" s="6" t="s">
        <v>61</v>
      </c>
      <c r="B2" s="6"/>
      <c r="C2" s="6"/>
      <c r="D2" s="6"/>
      <c r="E2" s="6"/>
      <c r="F2" s="6"/>
    </row>
    <row r="4" customFormat="false" ht="19.5" hidden="false" customHeight="true" outlineLevel="0" collapsed="false">
      <c r="A4" s="18" t="s">
        <v>62</v>
      </c>
      <c r="B4" s="18" t="s">
        <v>63</v>
      </c>
      <c r="C4" s="18" t="s">
        <v>64</v>
      </c>
      <c r="D4" s="18" t="s">
        <v>65</v>
      </c>
      <c r="E4" s="18" t="s">
        <v>66</v>
      </c>
      <c r="F4" s="18" t="s">
        <v>29</v>
      </c>
    </row>
    <row r="5" customFormat="false" ht="15" hidden="false" customHeight="false" outlineLevel="0" collapsed="false">
      <c r="A5" s="19" t="s">
        <v>67</v>
      </c>
      <c r="B5" s="12"/>
      <c r="C5" s="12"/>
      <c r="D5" s="12"/>
      <c r="E5" s="12"/>
      <c r="F5" s="12"/>
    </row>
    <row r="6" customFormat="false" ht="15" hidden="false" customHeight="false" outlineLevel="0" collapsed="false">
      <c r="A6" s="20" t="s">
        <v>68</v>
      </c>
      <c r="B6" s="16"/>
      <c r="C6" s="16"/>
      <c r="D6" s="16"/>
      <c r="E6" s="16"/>
      <c r="F6" s="16"/>
    </row>
    <row r="7" customFormat="false" ht="15" hidden="false" customHeight="false" outlineLevel="0" collapsed="false">
      <c r="A7" s="19" t="s">
        <v>69</v>
      </c>
      <c r="B7" s="12"/>
      <c r="C7" s="12"/>
      <c r="D7" s="12"/>
      <c r="E7" s="12"/>
      <c r="F7" s="12"/>
    </row>
    <row r="8" customFormat="false" ht="15" hidden="false" customHeight="false" outlineLevel="0" collapsed="false">
      <c r="A8" s="20" t="s">
        <v>70</v>
      </c>
      <c r="B8" s="16"/>
      <c r="C8" s="16"/>
      <c r="D8" s="16"/>
      <c r="E8" s="16"/>
      <c r="F8" s="16"/>
    </row>
    <row r="9" customFormat="false" ht="15" hidden="false" customHeight="false" outlineLevel="0" collapsed="false">
      <c r="A9" s="19" t="s">
        <v>71</v>
      </c>
      <c r="B9" s="12"/>
      <c r="C9" s="12"/>
      <c r="D9" s="12"/>
      <c r="E9" s="12"/>
      <c r="F9" s="12"/>
    </row>
    <row r="10" customFormat="false" ht="15" hidden="false" customHeight="false" outlineLevel="0" collapsed="false">
      <c r="A10" s="20" t="s">
        <v>72</v>
      </c>
      <c r="B10" s="16"/>
      <c r="C10" s="16"/>
      <c r="D10" s="16"/>
      <c r="E10" s="16"/>
      <c r="F10" s="16"/>
    </row>
    <row r="11" customFormat="false" ht="15" hidden="false" customHeight="false" outlineLevel="0" collapsed="false">
      <c r="A11" s="19" t="s">
        <v>73</v>
      </c>
      <c r="B11" s="12"/>
      <c r="C11" s="12"/>
      <c r="D11" s="12"/>
      <c r="E11" s="12"/>
      <c r="F11" s="12"/>
    </row>
    <row r="12" customFormat="false" ht="15" hidden="false" customHeight="false" outlineLevel="0" collapsed="false">
      <c r="A12" s="20" t="s">
        <v>74</v>
      </c>
      <c r="B12" s="16"/>
      <c r="C12" s="16"/>
      <c r="D12" s="16"/>
      <c r="E12" s="16"/>
      <c r="F12" s="16"/>
    </row>
    <row r="13" customFormat="false" ht="15" hidden="false" customHeight="false" outlineLevel="0" collapsed="false">
      <c r="A13" s="19" t="s">
        <v>75</v>
      </c>
      <c r="B13" s="12"/>
      <c r="C13" s="12"/>
      <c r="D13" s="12"/>
      <c r="E13" s="12"/>
      <c r="F13" s="12"/>
    </row>
    <row r="14" customFormat="false" ht="15" hidden="false" customHeight="false" outlineLevel="0" collapsed="false">
      <c r="A14" s="20" t="s">
        <v>76</v>
      </c>
      <c r="B14" s="16"/>
      <c r="C14" s="16"/>
      <c r="D14" s="16"/>
      <c r="E14" s="16"/>
      <c r="F14" s="16"/>
    </row>
    <row r="15" customFormat="false" ht="15" hidden="false" customHeight="false" outlineLevel="0" collapsed="false">
      <c r="A15" s="19" t="s">
        <v>77</v>
      </c>
      <c r="B15" s="12"/>
      <c r="C15" s="12"/>
      <c r="D15" s="12"/>
      <c r="E15" s="12"/>
      <c r="F15" s="12"/>
    </row>
    <row r="16" customFormat="false" ht="15" hidden="false" customHeight="false" outlineLevel="0" collapsed="false">
      <c r="A16" s="20" t="s">
        <v>78</v>
      </c>
      <c r="B16" s="16"/>
      <c r="C16" s="16"/>
      <c r="D16" s="16"/>
      <c r="E16" s="16"/>
      <c r="F16" s="16"/>
    </row>
  </sheetData>
  <mergeCells count="2">
    <mergeCell ref="A1:F1"/>
    <mergeCell ref="A2:F2"/>
  </mergeCells>
  <dataValidations count="1">
    <dataValidation allowBlank="true" errorStyle="stop" operator="between" showDropDown="false" showErrorMessage="false" showInputMessage="false" sqref="C5:C16" type="list">
      <formula1>"Fully Compliant,Partially Compliant,Not Compliant,Not Applicable"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44"/>
    <col collapsed="false" customWidth="true" hidden="false" outlineLevel="0" max="3" min="3" style="0" width="8"/>
    <col collapsed="false" customWidth="true" hidden="false" outlineLevel="0" max="5" min="4" style="0" width="16"/>
  </cols>
  <sheetData>
    <row r="1" customFormat="false" ht="19.7" hidden="false" customHeight="false" outlineLevel="0" collapsed="false">
      <c r="A1" s="5" t="s">
        <v>53</v>
      </c>
      <c r="B1" s="5"/>
      <c r="C1" s="5"/>
      <c r="D1" s="5"/>
      <c r="E1" s="5"/>
    </row>
    <row r="2" customFormat="false" ht="15" hidden="false" customHeight="false" outlineLevel="0" collapsed="false">
      <c r="A2" s="6" t="s">
        <v>79</v>
      </c>
      <c r="B2" s="6"/>
      <c r="C2" s="6"/>
      <c r="D2" s="6"/>
      <c r="E2" s="6"/>
    </row>
    <row r="4" customFormat="false" ht="19.5" hidden="false" customHeight="true" outlineLevel="0" collapsed="false">
      <c r="A4" s="9" t="s">
        <v>80</v>
      </c>
      <c r="B4" s="9" t="s">
        <v>81</v>
      </c>
      <c r="C4" s="9" t="s">
        <v>82</v>
      </c>
      <c r="D4" s="9" t="s">
        <v>83</v>
      </c>
      <c r="E4" s="9" t="s">
        <v>84</v>
      </c>
    </row>
    <row r="5" customFormat="false" ht="15" hidden="false" customHeight="false" outlineLevel="0" collapsed="false">
      <c r="A5" s="11"/>
      <c r="B5" s="12"/>
      <c r="C5" s="21" t="n">
        <v>0</v>
      </c>
      <c r="D5" s="22" t="n">
        <v>0</v>
      </c>
      <c r="E5" s="23" t="n">
        <f aca="false">C5*D5</f>
        <v>0</v>
      </c>
    </row>
    <row r="6" customFormat="false" ht="15" hidden="false" customHeight="false" outlineLevel="0" collapsed="false">
      <c r="A6" s="15"/>
      <c r="B6" s="16"/>
      <c r="C6" s="24" t="n">
        <v>0</v>
      </c>
      <c r="D6" s="25" t="n">
        <v>0</v>
      </c>
      <c r="E6" s="26" t="n">
        <f aca="false">C6*D6</f>
        <v>0</v>
      </c>
    </row>
    <row r="7" customFormat="false" ht="15" hidden="false" customHeight="false" outlineLevel="0" collapsed="false">
      <c r="A7" s="11"/>
      <c r="B7" s="12"/>
      <c r="C7" s="21" t="n">
        <v>0</v>
      </c>
      <c r="D7" s="22" t="n">
        <v>0</v>
      </c>
      <c r="E7" s="23" t="n">
        <f aca="false">C7*D7</f>
        <v>0</v>
      </c>
    </row>
    <row r="8" customFormat="false" ht="15" hidden="false" customHeight="false" outlineLevel="0" collapsed="false">
      <c r="A8" s="15"/>
      <c r="B8" s="16"/>
      <c r="C8" s="24" t="n">
        <v>0</v>
      </c>
      <c r="D8" s="25" t="n">
        <v>0</v>
      </c>
      <c r="E8" s="26" t="n">
        <f aca="false">C8*D8</f>
        <v>0</v>
      </c>
    </row>
    <row r="9" customFormat="false" ht="15" hidden="false" customHeight="false" outlineLevel="0" collapsed="false">
      <c r="A9" s="11"/>
      <c r="B9" s="12"/>
      <c r="C9" s="21" t="n">
        <v>0</v>
      </c>
      <c r="D9" s="22" t="n">
        <v>0</v>
      </c>
      <c r="E9" s="23" t="n">
        <f aca="false">C9*D9</f>
        <v>0</v>
      </c>
    </row>
    <row r="10" customFormat="false" ht="15" hidden="false" customHeight="false" outlineLevel="0" collapsed="false">
      <c r="A10" s="15"/>
      <c r="B10" s="16"/>
      <c r="C10" s="24" t="n">
        <v>0</v>
      </c>
      <c r="D10" s="25" t="n">
        <v>0</v>
      </c>
      <c r="E10" s="26" t="n">
        <f aca="false">C10*D10</f>
        <v>0</v>
      </c>
    </row>
    <row r="11" customFormat="false" ht="15" hidden="false" customHeight="false" outlineLevel="0" collapsed="false">
      <c r="D11" s="27" t="s">
        <v>85</v>
      </c>
      <c r="E11" s="28" t="n">
        <f aca="false">SUM(E5:E10)</f>
        <v>0</v>
      </c>
    </row>
    <row r="12" customFormat="false" ht="15" hidden="false" customHeight="false" outlineLevel="0" collapsed="false">
      <c r="D12" s="27" t="s">
        <v>86</v>
      </c>
      <c r="E12" s="29" t="n">
        <v>0</v>
      </c>
    </row>
    <row r="13" customFormat="false" ht="15" hidden="false" customHeight="false" outlineLevel="0" collapsed="false">
      <c r="D13" s="30" t="s">
        <v>19</v>
      </c>
      <c r="E13" s="31" t="n">
        <f aca="false">E11-E12</f>
        <v>0</v>
      </c>
    </row>
    <row r="15" customFormat="false" ht="15" hidden="false" customHeight="false" outlineLevel="0" collapsed="false">
      <c r="A15" s="32" t="s">
        <v>87</v>
      </c>
      <c r="B15" s="32"/>
      <c r="C15" s="32"/>
      <c r="D15" s="32"/>
      <c r="E15" s="32"/>
    </row>
  </sheetData>
  <mergeCells count="3">
    <mergeCell ref="A1:E1"/>
    <mergeCell ref="A2:E2"/>
    <mergeCell ref="A15:E1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2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6" topLeftCell="A7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4"/>
    <col collapsed="false" customWidth="true" hidden="false" outlineLevel="0" max="3" min="3" style="0" width="14"/>
    <col collapsed="false" customWidth="true" hidden="false" outlineLevel="0" max="5" min="4" style="0" width="46"/>
    <col collapsed="false" customWidth="true" hidden="false" outlineLevel="0" max="6" min="6" style="0" width="26"/>
    <col collapsed="false" customWidth="true" hidden="false" outlineLevel="0" max="7" min="7" style="0" width="14"/>
    <col collapsed="false" customWidth="true" hidden="false" outlineLevel="0" max="8" min="8" style="0" width="13"/>
  </cols>
  <sheetData>
    <row r="1" customFormat="false" ht="19.7" hidden="false" customHeight="false" outlineLevel="0" collapsed="false">
      <c r="A1" s="5" t="s">
        <v>88</v>
      </c>
      <c r="B1" s="5"/>
      <c r="C1" s="5"/>
      <c r="D1" s="5"/>
      <c r="E1" s="5"/>
      <c r="F1" s="5"/>
      <c r="G1" s="5"/>
      <c r="H1" s="5"/>
    </row>
    <row r="2" customFormat="false" ht="15" hidden="false" customHeight="false" outlineLevel="0" collapsed="false">
      <c r="A2" s="6" t="s">
        <v>89</v>
      </c>
      <c r="B2" s="6"/>
      <c r="C2" s="6"/>
      <c r="D2" s="6"/>
      <c r="E2" s="6"/>
      <c r="F2" s="6"/>
      <c r="G2" s="6"/>
      <c r="H2" s="6"/>
    </row>
    <row r="4" customFormat="false" ht="15" hidden="false" customHeight="false" outlineLevel="0" collapsed="false">
      <c r="A4" s="7" t="s">
        <v>19</v>
      </c>
      <c r="B4" s="7" t="s">
        <v>20</v>
      </c>
      <c r="C4" s="7" t="s">
        <v>21</v>
      </c>
      <c r="D4" s="7" t="s">
        <v>22</v>
      </c>
    </row>
    <row r="5" customFormat="false" ht="22.05" hidden="false" customHeight="false" outlineLevel="0" collapsed="false">
      <c r="A5" s="8" t="n">
        <f aca="false">COUNTA(B7:B100)</f>
        <v>20</v>
      </c>
      <c r="B5" s="8" t="n">
        <f aca="false">COUNTIF(H7:H100,"Complete")</f>
        <v>16</v>
      </c>
      <c r="C5" s="8" t="n">
        <f aca="false">COUNTIF(H7:H100,"In Review")</f>
        <v>2</v>
      </c>
      <c r="D5" s="8" t="n">
        <f aca="false">COUNTIF(H7:H100,"In Progress")</f>
        <v>2</v>
      </c>
    </row>
    <row r="6" customFormat="false" ht="19.5" hidden="false" customHeight="true" outlineLevel="0" collapsed="false">
      <c r="A6" s="9" t="s">
        <v>23</v>
      </c>
      <c r="B6" s="9" t="s">
        <v>24</v>
      </c>
      <c r="C6" s="9" t="s">
        <v>25</v>
      </c>
      <c r="D6" s="9" t="s">
        <v>26</v>
      </c>
      <c r="E6" s="9" t="s">
        <v>27</v>
      </c>
      <c r="F6" s="9" t="s">
        <v>28</v>
      </c>
      <c r="G6" s="9" t="s">
        <v>29</v>
      </c>
      <c r="H6" s="9" t="s">
        <v>30</v>
      </c>
    </row>
    <row r="7" customFormat="false" ht="35.05" hidden="false" customHeight="false" outlineLevel="0" collapsed="false">
      <c r="A7" s="10" t="n">
        <v>1</v>
      </c>
      <c r="B7" s="11" t="s">
        <v>31</v>
      </c>
      <c r="C7" s="12" t="s">
        <v>32</v>
      </c>
      <c r="D7" s="12" t="s">
        <v>90</v>
      </c>
      <c r="E7" s="12" t="s">
        <v>91</v>
      </c>
      <c r="F7" s="12" t="s">
        <v>92</v>
      </c>
      <c r="G7" s="12" t="s">
        <v>93</v>
      </c>
      <c r="H7" s="33" t="s">
        <v>20</v>
      </c>
    </row>
    <row r="8" customFormat="false" ht="23.85" hidden="false" customHeight="false" outlineLevel="0" collapsed="false">
      <c r="A8" s="14" t="n">
        <v>2</v>
      </c>
      <c r="B8" s="15" t="s">
        <v>34</v>
      </c>
      <c r="C8" s="16" t="s">
        <v>32</v>
      </c>
      <c r="D8" s="16" t="s">
        <v>94</v>
      </c>
      <c r="E8" s="16" t="s">
        <v>95</v>
      </c>
      <c r="F8" s="16" t="s">
        <v>96</v>
      </c>
      <c r="G8" s="16" t="s">
        <v>93</v>
      </c>
      <c r="H8" s="34" t="s">
        <v>20</v>
      </c>
    </row>
    <row r="9" customFormat="false" ht="35.05" hidden="false" customHeight="false" outlineLevel="0" collapsed="false">
      <c r="A9" s="10" t="n">
        <v>3</v>
      </c>
      <c r="B9" s="11" t="s">
        <v>35</v>
      </c>
      <c r="C9" s="12" t="s">
        <v>36</v>
      </c>
      <c r="D9" s="12" t="s">
        <v>97</v>
      </c>
      <c r="E9" s="12" t="s">
        <v>98</v>
      </c>
      <c r="F9" s="12" t="s">
        <v>99</v>
      </c>
      <c r="G9" s="12" t="s">
        <v>100</v>
      </c>
      <c r="H9" s="33" t="s">
        <v>20</v>
      </c>
    </row>
    <row r="10" customFormat="false" ht="23.85" hidden="false" customHeight="false" outlineLevel="0" collapsed="false">
      <c r="A10" s="14" t="n">
        <v>4</v>
      </c>
      <c r="B10" s="15" t="s">
        <v>37</v>
      </c>
      <c r="C10" s="16" t="s">
        <v>36</v>
      </c>
      <c r="D10" s="16" t="s">
        <v>101</v>
      </c>
      <c r="E10" s="16" t="s">
        <v>102</v>
      </c>
      <c r="F10" s="16" t="s">
        <v>103</v>
      </c>
      <c r="G10" s="16" t="s">
        <v>104</v>
      </c>
      <c r="H10" s="34" t="s">
        <v>20</v>
      </c>
    </row>
    <row r="11" customFormat="false" ht="23.85" hidden="false" customHeight="false" outlineLevel="0" collapsed="false">
      <c r="A11" s="10" t="n">
        <v>5</v>
      </c>
      <c r="B11" s="11" t="s">
        <v>38</v>
      </c>
      <c r="C11" s="12" t="s">
        <v>39</v>
      </c>
      <c r="D11" s="12" t="s">
        <v>105</v>
      </c>
      <c r="E11" s="12" t="s">
        <v>106</v>
      </c>
      <c r="F11" s="12" t="s">
        <v>107</v>
      </c>
      <c r="G11" s="12" t="s">
        <v>104</v>
      </c>
      <c r="H11" s="33" t="s">
        <v>20</v>
      </c>
    </row>
    <row r="12" customFormat="false" ht="23.85" hidden="false" customHeight="false" outlineLevel="0" collapsed="false">
      <c r="A12" s="14" t="n">
        <v>6</v>
      </c>
      <c r="B12" s="15" t="s">
        <v>40</v>
      </c>
      <c r="C12" s="16" t="s">
        <v>39</v>
      </c>
      <c r="D12" s="16" t="s">
        <v>108</v>
      </c>
      <c r="E12" s="16" t="s">
        <v>109</v>
      </c>
      <c r="F12" s="16" t="s">
        <v>110</v>
      </c>
      <c r="G12" s="16" t="s">
        <v>104</v>
      </c>
      <c r="H12" s="34" t="s">
        <v>20</v>
      </c>
    </row>
    <row r="13" customFormat="false" ht="23.85" hidden="false" customHeight="false" outlineLevel="0" collapsed="false">
      <c r="A13" s="10" t="n">
        <v>7</v>
      </c>
      <c r="B13" s="11" t="s">
        <v>41</v>
      </c>
      <c r="C13" s="12" t="s">
        <v>39</v>
      </c>
      <c r="D13" s="12" t="s">
        <v>111</v>
      </c>
      <c r="E13" s="12" t="s">
        <v>112</v>
      </c>
      <c r="F13" s="12" t="s">
        <v>113</v>
      </c>
      <c r="G13" s="12" t="s">
        <v>104</v>
      </c>
      <c r="H13" s="33" t="s">
        <v>20</v>
      </c>
    </row>
    <row r="14" customFormat="false" ht="23.85" hidden="false" customHeight="false" outlineLevel="0" collapsed="false">
      <c r="A14" s="14" t="n">
        <v>8</v>
      </c>
      <c r="B14" s="15" t="s">
        <v>42</v>
      </c>
      <c r="C14" s="16" t="s">
        <v>39</v>
      </c>
      <c r="D14" s="16" t="s">
        <v>114</v>
      </c>
      <c r="E14" s="16" t="s">
        <v>115</v>
      </c>
      <c r="F14" s="16" t="s">
        <v>116</v>
      </c>
      <c r="G14" s="16" t="s">
        <v>100</v>
      </c>
      <c r="H14" s="34" t="s">
        <v>20</v>
      </c>
    </row>
    <row r="15" customFormat="false" ht="23.85" hidden="false" customHeight="false" outlineLevel="0" collapsed="false">
      <c r="A15" s="10" t="n">
        <v>9</v>
      </c>
      <c r="B15" s="11" t="s">
        <v>43</v>
      </c>
      <c r="C15" s="12" t="s">
        <v>39</v>
      </c>
      <c r="D15" s="12" t="s">
        <v>117</v>
      </c>
      <c r="E15" s="12" t="s">
        <v>118</v>
      </c>
      <c r="F15" s="12" t="s">
        <v>119</v>
      </c>
      <c r="G15" s="12" t="s">
        <v>104</v>
      </c>
      <c r="H15" s="33" t="s">
        <v>20</v>
      </c>
    </row>
    <row r="16" customFormat="false" ht="23.85" hidden="false" customHeight="false" outlineLevel="0" collapsed="false">
      <c r="A16" s="14" t="n">
        <v>10</v>
      </c>
      <c r="B16" s="15" t="s">
        <v>44</v>
      </c>
      <c r="C16" s="16" t="s">
        <v>45</v>
      </c>
      <c r="D16" s="16" t="s">
        <v>120</v>
      </c>
      <c r="E16" s="16" t="s">
        <v>121</v>
      </c>
      <c r="F16" s="16" t="s">
        <v>122</v>
      </c>
      <c r="G16" s="16" t="s">
        <v>123</v>
      </c>
      <c r="H16" s="34" t="s">
        <v>20</v>
      </c>
    </row>
    <row r="17" customFormat="false" ht="23.85" hidden="false" customHeight="false" outlineLevel="0" collapsed="false">
      <c r="A17" s="10" t="n">
        <v>11</v>
      </c>
      <c r="B17" s="11" t="s">
        <v>46</v>
      </c>
      <c r="C17" s="12" t="s">
        <v>45</v>
      </c>
      <c r="D17" s="12" t="s">
        <v>124</v>
      </c>
      <c r="E17" s="12" t="s">
        <v>125</v>
      </c>
      <c r="F17" s="12" t="s">
        <v>122</v>
      </c>
      <c r="G17" s="12" t="s">
        <v>123</v>
      </c>
      <c r="H17" s="35" t="s">
        <v>21</v>
      </c>
    </row>
    <row r="18" customFormat="false" ht="23.85" hidden="false" customHeight="false" outlineLevel="0" collapsed="false">
      <c r="A18" s="14" t="n">
        <v>12</v>
      </c>
      <c r="B18" s="15" t="s">
        <v>47</v>
      </c>
      <c r="C18" s="16" t="s">
        <v>48</v>
      </c>
      <c r="D18" s="16" t="s">
        <v>126</v>
      </c>
      <c r="E18" s="16" t="s">
        <v>127</v>
      </c>
      <c r="F18" s="16" t="s">
        <v>128</v>
      </c>
      <c r="G18" s="16" t="s">
        <v>123</v>
      </c>
      <c r="H18" s="34" t="s">
        <v>20</v>
      </c>
    </row>
    <row r="19" customFormat="false" ht="23.85" hidden="false" customHeight="false" outlineLevel="0" collapsed="false">
      <c r="A19" s="10" t="n">
        <v>13</v>
      </c>
      <c r="B19" s="11" t="s">
        <v>49</v>
      </c>
      <c r="C19" s="12" t="s">
        <v>48</v>
      </c>
      <c r="D19" s="12" t="s">
        <v>129</v>
      </c>
      <c r="E19" s="12" t="s">
        <v>130</v>
      </c>
      <c r="F19" s="12" t="s">
        <v>131</v>
      </c>
      <c r="G19" s="12" t="s">
        <v>104</v>
      </c>
      <c r="H19" s="33" t="s">
        <v>20</v>
      </c>
    </row>
    <row r="20" customFormat="false" ht="23.85" hidden="false" customHeight="false" outlineLevel="0" collapsed="false">
      <c r="A20" s="14" t="n">
        <v>14</v>
      </c>
      <c r="B20" s="15" t="s">
        <v>50</v>
      </c>
      <c r="C20" s="16" t="s">
        <v>48</v>
      </c>
      <c r="D20" s="16" t="s">
        <v>132</v>
      </c>
      <c r="E20" s="16" t="s">
        <v>133</v>
      </c>
      <c r="F20" s="16" t="s">
        <v>134</v>
      </c>
      <c r="G20" s="16" t="s">
        <v>104</v>
      </c>
      <c r="H20" s="36" t="s">
        <v>21</v>
      </c>
    </row>
    <row r="21" customFormat="false" ht="35.05" hidden="false" customHeight="false" outlineLevel="0" collapsed="false">
      <c r="A21" s="10" t="n">
        <v>15</v>
      </c>
      <c r="B21" s="11" t="s">
        <v>51</v>
      </c>
      <c r="C21" s="12" t="s">
        <v>36</v>
      </c>
      <c r="D21" s="12" t="s">
        <v>135</v>
      </c>
      <c r="E21" s="12" t="s">
        <v>136</v>
      </c>
      <c r="F21" s="12" t="s">
        <v>137</v>
      </c>
      <c r="G21" s="12" t="s">
        <v>100</v>
      </c>
      <c r="H21" s="33" t="s">
        <v>20</v>
      </c>
    </row>
    <row r="22" customFormat="false" ht="35.05" hidden="false" customHeight="false" outlineLevel="0" collapsed="false">
      <c r="A22" s="14" t="n">
        <v>16</v>
      </c>
      <c r="B22" s="15" t="s">
        <v>52</v>
      </c>
      <c r="C22" s="16" t="s">
        <v>53</v>
      </c>
      <c r="D22" s="16" t="s">
        <v>138</v>
      </c>
      <c r="E22" s="16" t="s">
        <v>139</v>
      </c>
      <c r="F22" s="16" t="s">
        <v>140</v>
      </c>
      <c r="G22" s="16" t="s">
        <v>93</v>
      </c>
      <c r="H22" s="34" t="s">
        <v>20</v>
      </c>
    </row>
    <row r="23" customFormat="false" ht="23.85" hidden="false" customHeight="false" outlineLevel="0" collapsed="false">
      <c r="A23" s="10" t="n">
        <v>17</v>
      </c>
      <c r="B23" s="11" t="s">
        <v>54</v>
      </c>
      <c r="C23" s="12" t="s">
        <v>55</v>
      </c>
      <c r="D23" s="12" t="s">
        <v>141</v>
      </c>
      <c r="E23" s="12" t="s">
        <v>142</v>
      </c>
      <c r="F23" s="12" t="s">
        <v>143</v>
      </c>
      <c r="G23" s="12" t="s">
        <v>93</v>
      </c>
      <c r="H23" s="33" t="s">
        <v>20</v>
      </c>
    </row>
    <row r="24" customFormat="false" ht="23.85" hidden="false" customHeight="false" outlineLevel="0" collapsed="false">
      <c r="A24" s="14" t="n">
        <v>18</v>
      </c>
      <c r="B24" s="15" t="s">
        <v>56</v>
      </c>
      <c r="C24" s="16" t="s">
        <v>57</v>
      </c>
      <c r="D24" s="16" t="s">
        <v>144</v>
      </c>
      <c r="E24" s="16" t="s">
        <v>145</v>
      </c>
      <c r="F24" s="16" t="s">
        <v>146</v>
      </c>
      <c r="G24" s="16" t="s">
        <v>93</v>
      </c>
      <c r="H24" s="34" t="s">
        <v>20</v>
      </c>
    </row>
    <row r="25" customFormat="false" ht="23.85" hidden="false" customHeight="false" outlineLevel="0" collapsed="false">
      <c r="A25" s="10" t="n">
        <v>19</v>
      </c>
      <c r="B25" s="11" t="s">
        <v>58</v>
      </c>
      <c r="C25" s="12" t="s">
        <v>36</v>
      </c>
      <c r="D25" s="12" t="s">
        <v>147</v>
      </c>
      <c r="E25" s="12" t="s">
        <v>148</v>
      </c>
      <c r="F25" s="12" t="s">
        <v>149</v>
      </c>
      <c r="G25" s="12" t="s">
        <v>100</v>
      </c>
      <c r="H25" s="37" t="s">
        <v>22</v>
      </c>
    </row>
    <row r="26" customFormat="false" ht="35.05" hidden="false" customHeight="false" outlineLevel="0" collapsed="false">
      <c r="A26" s="14" t="n">
        <v>20</v>
      </c>
      <c r="B26" s="15" t="s">
        <v>59</v>
      </c>
      <c r="C26" s="16" t="s">
        <v>32</v>
      </c>
      <c r="D26" s="16" t="s">
        <v>150</v>
      </c>
      <c r="E26" s="16" t="s">
        <v>151</v>
      </c>
      <c r="F26" s="16" t="s">
        <v>152</v>
      </c>
      <c r="G26" s="16" t="s">
        <v>93</v>
      </c>
      <c r="H26" s="38" t="s">
        <v>22</v>
      </c>
    </row>
  </sheetData>
  <mergeCells count="2">
    <mergeCell ref="A1:H1"/>
    <mergeCell ref="A2:H2"/>
  </mergeCells>
  <dataValidations count="2">
    <dataValidation allowBlank="true" errorStyle="stop" operator="between" showDropDown="false" showErrorMessage="false" showInputMessage="false" sqref="H7:H26" type="list">
      <formula1>"Not Started,In Progress,In Review,Complete"</formula1>
      <formula2>0</formula2>
    </dataValidation>
    <dataValidation allowBlank="true" errorStyle="stop" operator="between" showDropDown="false" showErrorMessage="false" showInputMessage="false" sqref="C7:C26" type="list">
      <formula1>"Company,Product,Security,Implementation,Support,Pricing,References,Legal,Other"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2026-06-03T16:14:54Z</dcterms:created>
  <dc:creator>openpyxl</dc:creator>
  <dc:description/>
  <dc:language>en-US</dc:language>
  <cp:lastModifiedBy/>
  <dcterms:modified xsi:type="dcterms:W3CDTF">2026-06-03T16:14:54Z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