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202300"/>
  <mc:AlternateContent xmlns:mc="http://schemas.openxmlformats.org/markup-compatibility/2006">
    <mc:Choice Requires="x15">
      <x15ac:absPath xmlns:x15ac="http://schemas.microsoft.com/office/spreadsheetml/2010/11/ac" url="https://infoblox-my.sharepoint.com/personal/anevraumont_infoblox_com/Documents/Perso/Ohnest/"/>
    </mc:Choice>
  </mc:AlternateContent>
  <xr:revisionPtr revIDLastSave="436" documentId="8_{C6186B61-CCCF-5944-B557-DC43A7C2CE86}" xr6:coauthVersionLast="47" xr6:coauthVersionMax="47" xr10:uidLastSave="{D7A0CF31-C5E6-B74B-BA74-03A827768683}"/>
  <workbookProtection workbookAlgorithmName="SHA-512" workbookHashValue="+wftdg+ohAbBrlglFOeb4g8hZQ8VnWlt3NoJhoLZHVT8jA0ba4s3uz6zXyUv9tfOaUNDP2hgbEAncqNV5Q4ztQ==" workbookSaltValue="pe0ovGsDo/kfxyOjhcMJNA==" workbookSpinCount="100000" lockStructure="1"/>
  <bookViews>
    <workbookView xWindow="220" yWindow="660" windowWidth="29840" windowHeight="18860" xr2:uid="{6762609B-AF69-F747-836D-4AC23E22C792}"/>
  </bookViews>
  <sheets>
    <sheet name="Budget Mariage" sheetId="2" r:id="rId1"/>
    <sheet name="Guide d'utilisation" sheetId="6" r:id="rId2"/>
    <sheet name="Statuts Réservation"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123" i="2" l="1"/>
  <c r="D123" i="2"/>
  <c r="C123" i="2"/>
  <c r="I115" i="2"/>
  <c r="D115" i="2"/>
  <c r="C115" i="2"/>
  <c r="I107" i="2"/>
  <c r="D107" i="2"/>
  <c r="C107" i="2"/>
  <c r="I91" i="2"/>
  <c r="D91" i="2"/>
  <c r="C91" i="2"/>
  <c r="I84" i="2"/>
  <c r="D84" i="2"/>
  <c r="C84" i="2"/>
  <c r="I75" i="2"/>
  <c r="D75" i="2"/>
  <c r="C75" i="2"/>
  <c r="I61" i="2"/>
  <c r="D61" i="2"/>
  <c r="C61" i="2"/>
  <c r="I50" i="2"/>
  <c r="D50" i="2"/>
  <c r="C50" i="2"/>
  <c r="E32" i="2"/>
  <c r="E33" i="2"/>
  <c r="E34" i="2"/>
  <c r="E35" i="2"/>
  <c r="E36" i="2"/>
  <c r="E37" i="2"/>
  <c r="E38" i="2"/>
  <c r="E39" i="2"/>
  <c r="J122" i="2"/>
  <c r="E122" i="2"/>
  <c r="J121" i="2"/>
  <c r="E121" i="2"/>
  <c r="J120" i="2"/>
  <c r="E120" i="2"/>
  <c r="J119" i="2"/>
  <c r="E119" i="2"/>
  <c r="J118" i="2"/>
  <c r="E118" i="2"/>
  <c r="J114" i="2"/>
  <c r="E114" i="2"/>
  <c r="J113" i="2"/>
  <c r="E113" i="2"/>
  <c r="J112" i="2"/>
  <c r="E112" i="2"/>
  <c r="J111" i="2"/>
  <c r="E111" i="2"/>
  <c r="J110" i="2"/>
  <c r="E110" i="2"/>
  <c r="J106" i="2"/>
  <c r="E106" i="2"/>
  <c r="J105" i="2"/>
  <c r="E105" i="2"/>
  <c r="J104" i="2"/>
  <c r="E104" i="2"/>
  <c r="J103" i="2"/>
  <c r="E103" i="2"/>
  <c r="J102" i="2"/>
  <c r="E102" i="2"/>
  <c r="J101" i="2"/>
  <c r="E101" i="2"/>
  <c r="J100" i="2"/>
  <c r="E100" i="2"/>
  <c r="J99" i="2"/>
  <c r="E99" i="2"/>
  <c r="J98" i="2"/>
  <c r="E98" i="2"/>
  <c r="J97" i="2"/>
  <c r="E97" i="2"/>
  <c r="J96" i="2"/>
  <c r="E96" i="2"/>
  <c r="J95" i="2"/>
  <c r="E95" i="2"/>
  <c r="J94" i="2"/>
  <c r="E94" i="2"/>
  <c r="J90" i="2"/>
  <c r="E90" i="2"/>
  <c r="J89" i="2"/>
  <c r="E89" i="2"/>
  <c r="J88" i="2"/>
  <c r="E88" i="2"/>
  <c r="J87" i="2"/>
  <c r="E87" i="2"/>
  <c r="J83" i="2"/>
  <c r="E83" i="2"/>
  <c r="J82" i="2"/>
  <c r="E82" i="2"/>
  <c r="J81" i="2"/>
  <c r="E81" i="2"/>
  <c r="J80" i="2"/>
  <c r="E80" i="2"/>
  <c r="J79" i="2"/>
  <c r="E79" i="2"/>
  <c r="J78" i="2"/>
  <c r="E78" i="2"/>
  <c r="E84" i="2" s="1"/>
  <c r="J74" i="2"/>
  <c r="E74" i="2"/>
  <c r="J73" i="2"/>
  <c r="E73" i="2"/>
  <c r="J72" i="2"/>
  <c r="E72" i="2"/>
  <c r="J71" i="2"/>
  <c r="E71" i="2"/>
  <c r="J70" i="2"/>
  <c r="E70" i="2"/>
  <c r="J69" i="2"/>
  <c r="E69" i="2"/>
  <c r="J68" i="2"/>
  <c r="E68" i="2"/>
  <c r="J67" i="2"/>
  <c r="E67" i="2"/>
  <c r="J66" i="2"/>
  <c r="E66" i="2"/>
  <c r="J65" i="2"/>
  <c r="E65" i="2"/>
  <c r="J64" i="2"/>
  <c r="E64" i="2"/>
  <c r="J60" i="2"/>
  <c r="E60" i="2"/>
  <c r="J59" i="2"/>
  <c r="E59" i="2"/>
  <c r="J58" i="2"/>
  <c r="E58" i="2"/>
  <c r="J57" i="2"/>
  <c r="E57" i="2"/>
  <c r="J56" i="2"/>
  <c r="E56" i="2"/>
  <c r="J55" i="2"/>
  <c r="J61" i="2" s="1"/>
  <c r="E55" i="2"/>
  <c r="E61" i="2" s="1"/>
  <c r="J54" i="2"/>
  <c r="E54" i="2"/>
  <c r="J53" i="2"/>
  <c r="E53" i="2"/>
  <c r="J49" i="2"/>
  <c r="E49" i="2"/>
  <c r="J48" i="2"/>
  <c r="E48" i="2"/>
  <c r="J47" i="2"/>
  <c r="E47" i="2"/>
  <c r="J46" i="2"/>
  <c r="E46" i="2"/>
  <c r="J45" i="2"/>
  <c r="E45" i="2"/>
  <c r="J44" i="2"/>
  <c r="E44" i="2"/>
  <c r="J43" i="2"/>
  <c r="E43" i="2"/>
  <c r="J42" i="2"/>
  <c r="E42" i="2"/>
  <c r="J41" i="2"/>
  <c r="E41" i="2"/>
  <c r="J40" i="2"/>
  <c r="E40" i="2"/>
  <c r="J39" i="2"/>
  <c r="J38" i="2"/>
  <c r="J37" i="2"/>
  <c r="J36" i="2"/>
  <c r="J35" i="2"/>
  <c r="J34" i="2"/>
  <c r="J33" i="2"/>
  <c r="J32" i="2"/>
  <c r="J31" i="2"/>
  <c r="E31" i="2"/>
  <c r="E50" i="2" s="1"/>
  <c r="I28" i="2"/>
  <c r="I125" i="2" s="1"/>
  <c r="D28" i="2"/>
  <c r="C28" i="2"/>
  <c r="J27" i="2"/>
  <c r="E27" i="2"/>
  <c r="J26" i="2"/>
  <c r="E26" i="2"/>
  <c r="J25" i="2"/>
  <c r="E25" i="2"/>
  <c r="J24" i="2"/>
  <c r="E24" i="2"/>
  <c r="J23" i="2"/>
  <c r="E23" i="2"/>
  <c r="J22" i="2"/>
  <c r="E22" i="2"/>
  <c r="I19" i="2"/>
  <c r="D19" i="2"/>
  <c r="C19" i="2"/>
  <c r="J18" i="2"/>
  <c r="E18" i="2"/>
  <c r="J17" i="2"/>
  <c r="E17" i="2"/>
  <c r="J16" i="2"/>
  <c r="E16" i="2"/>
  <c r="J15" i="2"/>
  <c r="E15" i="2"/>
  <c r="C125" i="2" l="1"/>
  <c r="D8" i="2" s="1"/>
  <c r="D125" i="2"/>
  <c r="J91" i="2"/>
  <c r="E107" i="2"/>
  <c r="J84" i="2"/>
  <c r="J75" i="2"/>
  <c r="J123" i="2"/>
  <c r="J28" i="2"/>
  <c r="E28" i="2"/>
  <c r="J50" i="2"/>
  <c r="J107" i="2"/>
  <c r="E91" i="2"/>
  <c r="E115" i="2"/>
  <c r="F8" i="2"/>
  <c r="E75" i="2"/>
  <c r="J115" i="2"/>
  <c r="E123" i="2"/>
  <c r="J19" i="2"/>
  <c r="E19" i="2"/>
  <c r="J125" i="2" l="1"/>
  <c r="E125" i="2"/>
  <c r="H8"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<sst xmlns="http://schemas.openxmlformats.org/spreadsheetml/2006/main" count="170" uniqueCount="121">
  <si>
    <t>Tableau de Bord Budget Mariage Personnel</t>
  </si>
  <si>
    <t>Le mariage est une aventure. Ici, elle commence.</t>
  </si>
  <si>
    <t>Poste de Dépense / Service</t>
  </si>
  <si>
    <t>Coût Prévisionnel (€)</t>
  </si>
  <si>
    <t>Coût Réel / Final (€)</t>
  </si>
  <si>
    <t>Écart (€)</t>
  </si>
  <si>
    <t>Nom du Prestataire</t>
  </si>
  <si>
    <t>Statut Réservation</t>
  </si>
  <si>
    <t>Coordonnées / Contact</t>
  </si>
  <si>
    <t>Acompte Payé (€)</t>
  </si>
  <si>
    <t>Solde Restant (€)</t>
  </si>
  <si>
    <t>FIANÇAILLES &amp; ANNONCES</t>
  </si>
  <si>
    <t>Bague de fiançailles</t>
  </si>
  <si>
    <t/>
  </si>
  <si>
    <t>Non Requis</t>
  </si>
  <si>
    <t>Bijouterie / Joaillier</t>
  </si>
  <si>
    <t>Fête de fiançailles</t>
  </si>
  <si>
    <t>Annonces &amp; Faire-part de fiançailles</t>
  </si>
  <si>
    <t>Sous-total Fiançailles &amp; Annonces</t>
  </si>
  <si>
    <t>AVANT LE MARIAGE</t>
  </si>
  <si>
    <t>Site web du mariage</t>
  </si>
  <si>
    <t>Liste de mariage / Cagnotte</t>
  </si>
  <si>
    <t>Enterrement de vie de jeune fille / garçon (EVJF/EVG)</t>
  </si>
  <si>
    <t>Soins esthétiques &amp; Préparatifs beauté</t>
  </si>
  <si>
    <t>Essais Coiffure &amp; Maquillage</t>
  </si>
  <si>
    <t>Sous-total Avant le Mariage</t>
  </si>
  <si>
    <t>LE JOUR J - PRESTATAIRES &amp; LIEU</t>
  </si>
  <si>
    <t>Photographe</t>
  </si>
  <si>
    <t>Studio photo</t>
  </si>
  <si>
    <t>Photographe pro</t>
  </si>
  <si>
    <t>Vidéaste</t>
  </si>
  <si>
    <t>Coiffure &amp; Maquillage Jour J</t>
  </si>
  <si>
    <t>Groupe de musique / Musiciens</t>
  </si>
  <si>
    <t>DJ &amp; Animation sonore</t>
  </si>
  <si>
    <t>Chanteur / Musicien cérémonie</t>
  </si>
  <si>
    <t>Photobooth / Borne photo</t>
  </si>
  <si>
    <t>Magicien / Animation</t>
  </si>
  <si>
    <t>Location du Lieu de réception</t>
  </si>
  <si>
    <t>Créateur de contenu (Social Media)</t>
  </si>
  <si>
    <t>Wedding Planner / Organisateur</t>
  </si>
  <si>
    <t>Food trucks / Animations culinaires</t>
  </si>
  <si>
    <t>Voiture des mariés / Transport prestige</t>
  </si>
  <si>
    <t>Transport des invités (Navette / Minibus)</t>
  </si>
  <si>
    <t>Traiteur &amp; Service de restauration</t>
  </si>
  <si>
    <t>Pièce montée / Gâteau de mariage</t>
  </si>
  <si>
    <t>Location de chapiteau / Tente Nomade</t>
  </si>
  <si>
    <t>Sous-total Le Jour J - Prestataires &amp; Lieu</t>
  </si>
  <si>
    <t>CÉRÉMONIE &amp; TRADITIONS</t>
  </si>
  <si>
    <t>Porte Alliances</t>
  </si>
  <si>
    <t>Sortie des mariés</t>
  </si>
  <si>
    <t>Rituels cérémonie Laïque</t>
  </si>
  <si>
    <t>Carnets de vœux</t>
  </si>
  <si>
    <t>Bouquet de la mariée</t>
  </si>
  <si>
    <t>Livre d'Or</t>
  </si>
  <si>
    <t>Urne de mariage</t>
  </si>
  <si>
    <t>Sous-total Cérémonie &amp; Traditions</t>
  </si>
  <si>
    <t>TENUES &amp; APPARENCE DES MARIÉS</t>
  </si>
  <si>
    <t>Robe de mariée</t>
  </si>
  <si>
    <t>Maison Couture</t>
  </si>
  <si>
    <t>Boutique mariage</t>
  </si>
  <si>
    <t>Costume de marié</t>
  </si>
  <si>
    <t>Chaussures de la mariée</t>
  </si>
  <si>
    <t>Chaussures du marié</t>
  </si>
  <si>
    <t>Accessoires de la mariée (sac, voile, gants,…)</t>
  </si>
  <si>
    <t>Accessoires du marié (ceinture, nœud papillon, Boutons de manchette...)</t>
  </si>
  <si>
    <t>Bijoux de mariage</t>
  </si>
  <si>
    <t>Alliances</t>
  </si>
  <si>
    <t>Retouches &amp; Ajustements</t>
  </si>
  <si>
    <t>Lingerie &amp; Sous-vêtements</t>
  </si>
  <si>
    <t>Sous-total Tenues &amp; Apparence des Mariés</t>
  </si>
  <si>
    <t>CORTÈGE (DAMES/HOMMES D'HONNEUR)</t>
  </si>
  <si>
    <t>Tenues Demoiselles d'honneur</t>
  </si>
  <si>
    <t>Prêt-à-porter</t>
  </si>
  <si>
    <t>Tenues Garçons d'honneur</t>
  </si>
  <si>
    <t>Tenues des enfants</t>
  </si>
  <si>
    <t>Accessoires du cortège</t>
  </si>
  <si>
    <t>Retouches cortège</t>
  </si>
  <si>
    <t>Sous-total Cortège (Dames/Hommes d'Honneur)</t>
  </si>
  <si>
    <t>PAPETERIE &amp; SIGNALÉTIQUE</t>
  </si>
  <si>
    <t>Faire-part &amp; Frais de port</t>
  </si>
  <si>
    <t>Imprimeur</t>
  </si>
  <si>
    <t>Papeterie du Jour J (Menus, Livrets...)</t>
  </si>
  <si>
    <t>Plan de table</t>
  </si>
  <si>
    <t>Sous-total Papeterie &amp; Signalétique</t>
  </si>
  <si>
    <t>DÉCORATION &amp; SCÉNOGRAPHIE</t>
  </si>
  <si>
    <t>Fleurs &amp; Compositions florales</t>
  </si>
  <si>
    <t>Fleuriste Floral</t>
  </si>
  <si>
    <t>Designer floral</t>
  </si>
  <si>
    <t>Éclairage &amp; Mise en lumière</t>
  </si>
  <si>
    <t>Bougies &amp; Photophores</t>
  </si>
  <si>
    <t>Nappage &amp; Linge de table</t>
  </si>
  <si>
    <t>Serviettes &amp; Détails de table</t>
  </si>
  <si>
    <t>Mobilier, Vaisselle &amp; Couverts</t>
  </si>
  <si>
    <t>Panneaux de bienvenue / directionnels / décoratifs</t>
  </si>
  <si>
    <t>Arche &amp; Arrière-plan de cérémonie</t>
  </si>
  <si>
    <t>Couteau à gâteau &amp; Topper</t>
  </si>
  <si>
    <t>Bars (à bonbons, à Whisky, à tatouages,…)</t>
  </si>
  <si>
    <t>Feux d'artifice / Feux de Bengale</t>
  </si>
  <si>
    <t>Fumigènes photos</t>
  </si>
  <si>
    <t>Sous-total Décoration &amp; Scénographie</t>
  </si>
  <si>
    <t>CADEAUX &amp; ATTENTIONS</t>
  </si>
  <si>
    <t>Cadeaux mutuels entre mariés</t>
  </si>
  <si>
    <t>Cadeaux pour les parents</t>
  </si>
  <si>
    <t>Cadeaux pour le cortège / Témoins</t>
  </si>
  <si>
    <t>Sous-total Cadeaux &amp; Attentions</t>
  </si>
  <si>
    <t>APRÈS LE MARIAGE</t>
  </si>
  <si>
    <t>Mini-Lune de miel (Minimoon)</t>
  </si>
  <si>
    <t>Voyage de noces (Honeymoon)</t>
  </si>
  <si>
    <t>Cartes de remerciement</t>
  </si>
  <si>
    <t>Nettoyage &amp; Pressing des tenues</t>
  </si>
  <si>
    <t>Sous-total Après le Mariage</t>
  </si>
  <si>
    <t>TOTAL GÉNÉRAL MARIAGE</t>
  </si>
  <si>
    <t>A réserver</t>
  </si>
  <si>
    <t>Réservé</t>
  </si>
  <si>
    <t>BUDGET TOTAL MARIAGE PRÉVU</t>
  </si>
  <si>
    <t>COÛT TOTAL RÉEL</t>
  </si>
  <si>
    <t>COÛT TOTAL PRÉVISIONNEL</t>
  </si>
  <si>
    <t>SOLDE RESTANT A PAYER (vs coût réel)</t>
  </si>
  <si>
    <t>Célébrant / Maître de cérémonie</t>
  </si>
  <si>
    <t>Cadeaux pour les invités (souvenirs)</t>
  </si>
  <si>
    <r>
      <rPr>
        <b/>
        <sz val="14"/>
        <color rgb="FF665E57"/>
        <rFont val="Georgia"/>
        <family val="1"/>
      </rPr>
      <t>GUIDE D'UTILISATION — VOTRE TABLEAU DE SUIVI DE VOTRE BUDGET MARIAGE</t>
    </r>
    <r>
      <rPr>
        <sz val="14"/>
        <color rgb="FF665E57"/>
        <rFont val="Georgia"/>
        <family val="1"/>
      </rPr>
      <t xml:space="preserve">
</t>
    </r>
    <r>
      <rPr>
        <b/>
        <i/>
        <sz val="14"/>
        <color rgb="FF665E57"/>
        <rFont val="Georgia"/>
        <family val="1"/>
      </rPr>
      <t>Félicitations pour votre futur mariage !</t>
    </r>
    <r>
      <rPr>
        <sz val="14"/>
        <color rgb="FF665E57"/>
        <rFont val="Georgia"/>
        <family val="1"/>
      </rPr>
      <t xml:space="preserve">
Pour vous accompagner pas à pas sans stress et garder l'esprit serein, Un Beau Jour® a conçu ce tableau de bord budgétaire </t>
    </r>
    <r>
      <rPr>
        <b/>
        <sz val="14"/>
        <color rgb="FF665E57"/>
        <rFont val="Georgia"/>
        <family val="1"/>
      </rPr>
      <t>complet, visuel et intuitif.</t>
    </r>
    <r>
      <rPr>
        <sz val="14"/>
        <color rgb="FF665E57"/>
        <rFont val="Georgia"/>
        <family val="1"/>
      </rPr>
      <t xml:space="preserve">
Ce guide vous explique comment tirer le meilleur parti de votre outil.
</t>
    </r>
    <r>
      <rPr>
        <b/>
        <sz val="14"/>
        <color rgb="FF665E57"/>
        <rFont val="Georgia"/>
        <family val="1"/>
      </rPr>
      <t>Note:</t>
    </r>
    <r>
      <rPr>
        <sz val="14"/>
        <color rgb="FF665E57"/>
        <rFont val="Georgia"/>
        <family val="1"/>
      </rPr>
      <t xml:space="preserve"> Pour plus de simplicité, et pour éviter les erreurs possibles, certaines cellules de ce fichier ont été verouillées, notamment les cellules qui contiennent des formules.
Vous aurez accès aux cellules vous permettant d'indiquer vos différents postes de dépenses ainsi que les montants associés.
                                                                            ....................................................................................................................................................................................................
</t>
    </r>
    <r>
      <rPr>
        <b/>
        <sz val="14"/>
        <color rgb="FF665E57"/>
        <rFont val="Georgia"/>
        <family val="1"/>
      </rPr>
      <t>1- COMPRENDRE LA STRUCTURE DE VOTRE BUDGET</t>
    </r>
    <r>
      <rPr>
        <sz val="14"/>
        <color rgb="FF665E57"/>
        <rFont val="Georgia"/>
        <family val="1"/>
      </rPr>
      <t xml:space="preserve">
L'outil regroupe l'ensemble des préparatifs en 10 catégories clés, ordonnées selon la chronologie naturelle d'un mariage :
</t>
    </r>
    <r>
      <rPr>
        <i/>
        <sz val="14"/>
        <color rgb="FF665E57"/>
        <rFont val="Georgia"/>
        <family val="1"/>
      </rPr>
      <t xml:space="preserve">1- Fiançailles &amp; Annonce (Bague, Fête, Faire-part)
</t>
    </r>
    <r>
      <rPr>
        <i/>
        <sz val="5"/>
        <color rgb="FF665E57"/>
        <rFont val="Georgia"/>
        <family val="1"/>
      </rPr>
      <t xml:space="preserve">
</t>
    </r>
    <r>
      <rPr>
        <i/>
        <sz val="14"/>
        <color rgb="FF665E57"/>
        <rFont val="Georgia"/>
        <family val="1"/>
      </rPr>
      <t xml:space="preserve">2- Avant le Mariage (Site web, EVJF/EVG, Essais coiffure/maquillage)
</t>
    </r>
    <r>
      <rPr>
        <i/>
        <sz val="5"/>
        <color rgb="FF665E57"/>
        <rFont val="Georgia"/>
        <family val="1"/>
      </rPr>
      <t xml:space="preserve">
</t>
    </r>
    <r>
      <rPr>
        <i/>
        <sz val="14"/>
        <color rgb="FF665E57"/>
        <rFont val="Georgia"/>
        <family val="1"/>
      </rPr>
      <t xml:space="preserve">3- Le Jour J - Prestataires &amp; Lieu (Domaine, Photographe, Traiteur, Musique, Coordinateur)
</t>
    </r>
    <r>
      <rPr>
        <i/>
        <sz val="5"/>
        <color rgb="FF665E57"/>
        <rFont val="Georgia"/>
        <family val="1"/>
      </rPr>
      <t xml:space="preserve">
</t>
    </r>
    <r>
      <rPr>
        <i/>
        <sz val="14"/>
        <color rgb="FF665E57"/>
        <rFont val="Georgia"/>
        <family val="1"/>
      </rPr>
      <t xml:space="preserve">4- Cérémonie &amp; Traditions (Porte-alliances, Rituels, Bouquet, Livret)
</t>
    </r>
    <r>
      <rPr>
        <i/>
        <sz val="5"/>
        <color rgb="FF665E57"/>
        <rFont val="Georgia"/>
        <family val="1"/>
      </rPr>
      <t xml:space="preserve">
</t>
    </r>
    <r>
      <rPr>
        <i/>
        <sz val="14"/>
        <color rgb="FF665E57"/>
        <rFont val="Georgia"/>
        <family val="1"/>
      </rPr>
      <t xml:space="preserve">5- Tenues &amp; Apparence des Mariés (Robes, Costumes, Accessoires, Alliances, Retouches)
</t>
    </r>
    <r>
      <rPr>
        <i/>
        <sz val="5"/>
        <color rgb="FF665E57"/>
        <rFont val="Georgia"/>
        <family val="1"/>
      </rPr>
      <t xml:space="preserve">
</t>
    </r>
    <r>
      <rPr>
        <i/>
        <sz val="14"/>
        <color rgb="FF665E57"/>
        <rFont val="Georgia"/>
        <family val="1"/>
      </rPr>
      <t xml:space="preserve">6- Cortège - Dames/Hommes d'Honneur (Tenues, Accessoires, Enfants)
</t>
    </r>
    <r>
      <rPr>
        <i/>
        <sz val="5"/>
        <color rgb="FF665E57"/>
        <rFont val="Georgia"/>
        <family val="1"/>
      </rPr>
      <t xml:space="preserve">
</t>
    </r>
    <r>
      <rPr>
        <i/>
        <sz val="14"/>
        <color rgb="FF665E57"/>
        <rFont val="Georgia"/>
        <family val="1"/>
      </rPr>
      <t xml:space="preserve">7- Papeterie &amp; Signalétique (Faire-part, Menus, Plan de table)
</t>
    </r>
    <r>
      <rPr>
        <i/>
        <sz val="5"/>
        <color rgb="FF665E57"/>
        <rFont val="Georgia"/>
        <family val="1"/>
      </rPr>
      <t xml:space="preserve">
</t>
    </r>
    <r>
      <rPr>
        <i/>
        <sz val="14"/>
        <color rgb="FF665E57"/>
        <rFont val="Georgia"/>
        <family val="1"/>
      </rPr>
      <t xml:space="preserve">8- Décoration &amp; Scénographie (Fleurs, Arche, Vaisselle, Bars à thème)
</t>
    </r>
    <r>
      <rPr>
        <i/>
        <sz val="5"/>
        <color rgb="FF665E57"/>
        <rFont val="Georgia"/>
        <family val="1"/>
      </rPr>
      <t xml:space="preserve">
</t>
    </r>
    <r>
      <rPr>
        <i/>
        <sz val="14"/>
        <color rgb="FF665E57"/>
        <rFont val="Georgia"/>
        <family val="1"/>
      </rPr>
      <t xml:space="preserve">9- Cadeaux &amp; Attentions (Cadeaux mariés, Témoins, Parents, Invités)
</t>
    </r>
    <r>
      <rPr>
        <i/>
        <sz val="5"/>
        <color rgb="FF665E57"/>
        <rFont val="Georgia"/>
        <family val="1"/>
      </rPr>
      <t xml:space="preserve">
</t>
    </r>
    <r>
      <rPr>
        <i/>
        <sz val="14"/>
        <color rgb="FF665E57"/>
        <rFont val="Georgia"/>
        <family val="1"/>
      </rPr>
      <t>10- Après le Mariage (Voyage de noces, Pressing, Cartes de remerciement)</t>
    </r>
    <r>
      <rPr>
        <sz val="14"/>
        <color rgb="FF665E57"/>
        <rFont val="Georgia"/>
        <family val="1"/>
      </rPr>
      <t xml:space="preserve">
Chaque ligne calcule automatiquement vos engagements financiers, vos acomptes versés et vos soldes restant à payer.
                                                                            ....................................................................................................................................................................................................
</t>
    </r>
    <r>
      <rPr>
        <b/>
        <sz val="14"/>
        <color rgb="FF665E57"/>
        <rFont val="Georgia"/>
        <family val="1"/>
      </rPr>
      <t xml:space="preserve">2- COMMENT UTILISER LE FICHIER
</t>
    </r>
    <r>
      <rPr>
        <sz val="14"/>
        <color rgb="FF665E57"/>
        <rFont val="Georgia"/>
        <family val="1"/>
      </rPr>
      <t xml:space="preserve">
</t>
    </r>
    <r>
      <rPr>
        <b/>
        <sz val="14"/>
        <color rgb="FF665E57"/>
        <rFont val="Georgia"/>
        <family val="1"/>
      </rPr>
      <t>Étape 1 :</t>
    </r>
    <r>
      <rPr>
        <sz val="14"/>
        <color rgb="FF665E57"/>
        <rFont val="Georgia"/>
        <family val="1"/>
      </rPr>
      <t xml:space="preserve"> Définir votre Budget Cible
Tout en haut du tableau, repérez la case </t>
    </r>
    <r>
      <rPr>
        <b/>
        <i/>
        <sz val="14"/>
        <color rgb="FF665E57"/>
        <rFont val="Georgia"/>
        <family val="1"/>
      </rPr>
      <t>BUDGET TOTAL MARIAGE PRÉVU</t>
    </r>
    <r>
      <rPr>
        <sz val="14"/>
        <color rgb="FF665E57"/>
        <rFont val="Georgia"/>
        <family val="1"/>
      </rPr>
      <t xml:space="preserve"> (cellules B7, B8, B9).
Saisissez le montant total que vous souhaitez accorder à l'ensemble de votre mariage (ex: 20 000 €).
L'ensemble des écarts et des calculs de soldes restant à verser s'ajustera automatiquement en fonction de cet objectif.
</t>
    </r>
    <r>
      <rPr>
        <b/>
        <sz val="14"/>
        <color rgb="FF665E57"/>
        <rFont val="Georgia"/>
        <family val="1"/>
      </rPr>
      <t>Étape 2 :</t>
    </r>
    <r>
      <rPr>
        <sz val="14"/>
        <color rgb="FF665E57"/>
        <rFont val="Georgia"/>
        <family val="1"/>
      </rPr>
      <t xml:space="preserve"> Remplir les Lignes de Dépenses
Pour chaque poste de dépenses, vous disposez des colonnes suivantes :
</t>
    </r>
    <r>
      <rPr>
        <sz val="5"/>
        <color rgb="FF665E57"/>
        <rFont val="Georgia"/>
        <family val="1"/>
      </rPr>
      <t xml:space="preserve">
</t>
    </r>
    <r>
      <rPr>
        <b/>
        <i/>
        <sz val="14"/>
        <color rgb="FF665E57"/>
        <rFont val="Georgia"/>
        <family val="1"/>
      </rPr>
      <t>- Coût Prévisionnel (€)</t>
    </r>
    <r>
      <rPr>
        <sz val="14"/>
        <color rgb="FF665E57"/>
        <rFont val="Georgia"/>
        <family val="1"/>
      </rPr>
      <t xml:space="preserve"> : Indiquez le montant estimé avant d'avoir contacté le prestataire.
</t>
    </r>
    <r>
      <rPr>
        <sz val="5"/>
        <color rgb="FF665E57"/>
        <rFont val="Georgia"/>
        <family val="1"/>
      </rPr>
      <t xml:space="preserve">
</t>
    </r>
    <r>
      <rPr>
        <b/>
        <i/>
        <sz val="14"/>
        <color rgb="FF665E57"/>
        <rFont val="Georgia"/>
        <family val="1"/>
      </rPr>
      <t>- Coût Réel / Final (€)</t>
    </r>
    <r>
      <rPr>
        <sz val="14"/>
        <color rgb="FF665E57"/>
        <rFont val="Georgia"/>
        <family val="1"/>
      </rPr>
      <t xml:space="preserve"> : Saisissez le montant exact une fois le devis signé ou la facture reçue.
</t>
    </r>
    <r>
      <rPr>
        <sz val="5"/>
        <color rgb="FF665E57"/>
        <rFont val="Georgia"/>
        <family val="1"/>
      </rPr>
      <t xml:space="preserve">
</t>
    </r>
    <r>
      <rPr>
        <b/>
        <i/>
        <sz val="14"/>
        <color rgb="FF665E57"/>
        <rFont val="Georgia"/>
        <family val="1"/>
      </rPr>
      <t>- Écart (€)</t>
    </r>
    <r>
      <rPr>
        <sz val="14"/>
        <color rgb="FF665E57"/>
        <rFont val="Georgia"/>
        <family val="1"/>
      </rPr>
      <t xml:space="preserve"> : Se calcule automatiquement. Si la valeur est positive (+200 €), vous avez réalisé une économie par rapport à votre estimation. Si la valeur est négative (-150 €), le devis a dépassé votre estimation initiale.
</t>
    </r>
    <r>
      <rPr>
        <sz val="5"/>
        <color rgb="FF665E57"/>
        <rFont val="Georgia"/>
        <family val="1"/>
      </rPr>
      <t xml:space="preserve">
</t>
    </r>
    <r>
      <rPr>
        <b/>
        <i/>
        <sz val="14"/>
        <color rgb="FF665E57"/>
        <rFont val="Georgia"/>
        <family val="1"/>
      </rPr>
      <t xml:space="preserve">- Nom du Prestataire </t>
    </r>
    <r>
      <rPr>
        <sz val="14"/>
        <color rgb="FF665E57"/>
        <rFont val="Georgia"/>
        <family val="1"/>
      </rPr>
      <t xml:space="preserve">: Notez le nom de l'entreprise et ses coordonnées pour garder un carnet d'adresses centralisé.
</t>
    </r>
    <r>
      <rPr>
        <sz val="5"/>
        <color rgb="FF665E57"/>
        <rFont val="Georgia"/>
        <family val="1"/>
      </rPr>
      <t xml:space="preserve">
</t>
    </r>
    <r>
      <rPr>
        <b/>
        <i/>
        <sz val="14"/>
        <color rgb="FF665E57"/>
        <rFont val="Georgia"/>
        <family val="1"/>
      </rPr>
      <t>- Statut Réservation (Menu Déroulant)</t>
    </r>
    <r>
      <rPr>
        <sz val="14"/>
        <color rgb="FF665E57"/>
        <rFont val="Georgia"/>
        <family val="1"/>
      </rPr>
      <t xml:space="preserve"> : Cliquez sur la cellule pour choisir entre 3 états :
          - Non Requis : Si vous ne prévoyez pas ce poste.
          - A Réserver : Si le poste est à prévoir mais pas encore signé.
          - Réservé : Si le contrat est validé.
</t>
    </r>
    <r>
      <rPr>
        <b/>
        <i/>
        <sz val="14"/>
        <color rgb="FF665E57"/>
        <rFont val="Georgia"/>
        <family val="1"/>
      </rPr>
      <t xml:space="preserve">- Coordonnées / Contact: </t>
    </r>
    <r>
      <rPr>
        <i/>
        <sz val="14"/>
        <color rgb="FF665E57"/>
        <rFont val="Georgia"/>
        <family val="1"/>
      </rPr>
      <t>Notez les coordonnées de vos contacts pour garder un carnet d'adresses centralisé.</t>
    </r>
    <r>
      <rPr>
        <b/>
        <i/>
        <sz val="14"/>
        <color rgb="FF665E57"/>
        <rFont val="Georgia"/>
        <family val="1"/>
      </rPr>
      <t xml:space="preserve">
- Acompte Payé (€)</t>
    </r>
    <r>
      <rPr>
        <sz val="14"/>
        <color rgb="FF665E57"/>
        <rFont val="Georgia"/>
        <family val="1"/>
      </rPr>
      <t xml:space="preserve"> : Saisissez la somme déjà versée à la réservation.
</t>
    </r>
    <r>
      <rPr>
        <b/>
        <i/>
        <sz val="14"/>
        <color rgb="FF665E57"/>
        <rFont val="Georgia"/>
        <family val="1"/>
      </rPr>
      <t>- Solde Restant (€)</t>
    </r>
    <r>
      <rPr>
        <sz val="14"/>
        <color rgb="FF665E57"/>
        <rFont val="Georgia"/>
        <family val="1"/>
      </rPr>
      <t xml:space="preserve"> : Se calcule automatiquement selon la formule Solde Restant = Coût Réel - Acompte Payé. Vous savez ainsi exactement ce qu'il vous reste à régler le Jour J.
                                                                            ....................................................................................................................................................................................................
L'équipe Un Beau Jour® vous souhaite une merveilleuse organisation et de doux préparatifs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</si>
</sst>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1]"/>
  </numFmts>
  <fonts count="22" x14ac:knownFonts="1">
    <font>
      <sz val="12"/>
      <color theme="1"/>
      <name val="Aptos Narrow"/>
      <family val="2"/>
      <scheme val="minor"/>
    </font>
    <font>
      <sz val="11"/>
      <color theme="1"/>
      <name val="Aptos Narrow"/>
      <family val="2"/>
      <scheme val="minor"/>
    </font>
    <font>
      <i/>
      <sz val="10"/>
      <color rgb="FF665E57"/>
      <name val="Georgia"/>
      <family val="1"/>
    </font>
    <font>
      <b/>
      <sz val="18"/>
      <color rgb="FF1C1917"/>
      <name val="Georgia"/>
      <family val="1"/>
    </font>
    <font>
      <sz val="10"/>
      <color rgb="FF1C1917"/>
      <name val="Arial"/>
      <family val="2"/>
    </font>
    <font>
      <b/>
      <sz val="14"/>
      <color rgb="FF665E57"/>
      <name val="Georgia"/>
      <family val="1"/>
    </font>
    <font>
      <sz val="14"/>
      <color rgb="FF665E57"/>
      <name val="Georgia"/>
      <family val="1"/>
    </font>
    <font>
      <sz val="5"/>
      <color rgb="FF665E57"/>
      <name val="Georgia"/>
      <family val="1"/>
    </font>
    <font>
      <i/>
      <sz val="14"/>
      <color rgb="FF665E57"/>
      <name val="Georgia"/>
      <family val="1"/>
    </font>
    <font>
      <i/>
      <sz val="5"/>
      <color rgb="FF665E57"/>
      <name val="Georgia"/>
      <family val="1"/>
    </font>
    <font>
      <b/>
      <i/>
      <sz val="14"/>
      <color rgb="FF665E57"/>
      <name val="Georgia"/>
      <family val="1"/>
    </font>
    <font>
      <i/>
      <sz val="12"/>
      <color rgb="FF665E57"/>
      <name val="Verdana"/>
      <family val="2"/>
    </font>
    <font>
      <b/>
      <sz val="24"/>
      <color rgb="FF1C1917"/>
      <name val="Verdana"/>
      <family val="2"/>
    </font>
    <font>
      <b/>
      <sz val="14"/>
      <color rgb="FF665E57"/>
      <name val="Verdana"/>
      <family val="2"/>
    </font>
    <font>
      <b/>
      <sz val="12"/>
      <color rgb="FF1C1917"/>
      <name val="Verdana"/>
      <family val="2"/>
    </font>
    <font>
      <sz val="10"/>
      <color rgb="FF1C1917"/>
      <name val="Verdana"/>
      <family val="2"/>
    </font>
    <font>
      <b/>
      <sz val="10"/>
      <color rgb="FF8C837B"/>
      <name val="Verdana"/>
      <family val="2"/>
    </font>
    <font>
      <b/>
      <sz val="10"/>
      <color rgb="FF1C1917"/>
      <name val="Verdana"/>
      <family val="2"/>
    </font>
    <font>
      <b/>
      <sz val="10"/>
      <color rgb="FFC67B74"/>
      <name val="Verdana"/>
      <family val="2"/>
    </font>
    <font>
      <sz val="11"/>
      <color theme="1"/>
      <name val="Verdana"/>
      <family val="2"/>
    </font>
    <font>
      <b/>
      <sz val="10"/>
      <color rgb="FF3B724D"/>
      <name val="Verdana"/>
      <family val="2"/>
    </font>
    <font>
      <b/>
      <sz val="12"/>
      <color rgb="FFFFFFFF"/>
      <name val="Verdana"/>
      <family val="2"/>
    </font>
  </fonts>
  <fills count="6">
    <fill>
      <patternFill patternType="none"/>
    </fill>
    <fill>
      <patternFill patternType="gray125"/>
    </fill>
    <fill>
      <patternFill patternType="solid">
        <fgColor rgb="FFF2E8E7"/>
        <bgColor indexed="64"/>
      </patternFill>
    </fill>
    <fill>
      <patternFill patternType="solid">
        <fgColor theme="0"/>
        <bgColor indexed="64"/>
      </patternFill>
    </fill>
    <fill>
      <patternFill patternType="solid">
        <fgColor rgb="FFFCF4EE"/>
        <bgColor indexed="64"/>
      </patternFill>
    </fill>
    <fill>
      <patternFill patternType="solid">
        <fgColor theme="1"/>
        <bgColor indexed="64"/>
      </patternFill>
    </fill>
  </fills>
  <borders count="18">
    <border>
      <left/>
      <right/>
      <top/>
      <bottom/>
      <diagonal/>
    </border>
    <border>
      <left style="thin">
        <color rgb="FFEADCD5"/>
      </left>
      <right style="thin">
        <color rgb="FFEADCD5"/>
      </right>
      <top style="thin">
        <color rgb="FFEADCD5"/>
      </top>
      <bottom/>
      <diagonal/>
    </border>
    <border>
      <left style="thin">
        <color rgb="FFEADCD5"/>
      </left>
      <right style="thin">
        <color rgb="FFEADCD5"/>
      </right>
      <top/>
      <bottom style="thin">
        <color theme="0" tint="-0.14996795556505021"/>
      </bottom>
      <diagonal/>
    </border>
    <border>
      <left style="thin">
        <color rgb="FFEADCD5"/>
      </left>
      <right style="thin">
        <color rgb="FFEADCD5"/>
      </right>
      <top style="thin">
        <color theme="0" tint="-0.14996795556505021"/>
      </top>
      <bottom style="thin">
        <color rgb="FFEADCD5"/>
      </bottom>
      <diagonal/>
    </border>
    <border>
      <left style="thin">
        <color rgb="FFEADCD5"/>
      </left>
      <right style="thin">
        <color rgb="FFEADCD5"/>
      </right>
      <top style="thin">
        <color rgb="FFEADCD5"/>
      </top>
      <bottom style="thin">
        <color rgb="FFEADCD5"/>
      </bottom>
      <diagonal/>
    </border>
    <border>
      <left style="thin">
        <color rgb="FFEADCD5"/>
      </left>
      <right style="thin">
        <color rgb="FFEADCD5"/>
      </right>
      <top style="thin">
        <color rgb="FF665E57"/>
      </top>
      <bottom style="double">
        <color rgb="FF665E57"/>
      </bottom>
      <diagonal/>
    </border>
    <border>
      <left style="thin">
        <color rgb="FFEADCD5"/>
      </left>
      <right style="thin">
        <color rgb="FFEADCD5"/>
      </right>
      <top/>
      <bottom/>
      <diagonal/>
    </border>
    <border>
      <left style="thin">
        <color rgb="FF1C1917"/>
      </left>
      <right style="thin">
        <color rgb="FF1C1917"/>
      </right>
      <top style="medium">
        <color rgb="FF1C1917"/>
      </top>
      <bottom style="double">
        <color rgb="FF1C1917"/>
      </bottom>
      <diagonal/>
    </border>
    <border>
      <left/>
      <right style="thin">
        <color rgb="FFEADCD5"/>
      </right>
      <top/>
      <bottom style="thin">
        <color theme="0" tint="-0.14996795556505021"/>
      </bottom>
      <diagonal/>
    </border>
    <border>
      <left/>
      <right style="thin">
        <color rgb="FFEADCD5"/>
      </right>
      <top style="thin">
        <color theme="0" tint="-0.14996795556505021"/>
      </top>
      <bottom style="thin">
        <color rgb="FFEADCD5"/>
      </bottom>
      <diagonal/>
    </border>
    <border>
      <left style="dotted">
        <color theme="1"/>
      </left>
      <right style="thin">
        <color rgb="FFEADCD5"/>
      </right>
      <top style="thin">
        <color theme="0" tint="-0.14996795556505021"/>
      </top>
      <bottom style="dotted">
        <color theme="1"/>
      </bottom>
      <diagonal/>
    </border>
    <border>
      <left style="thin">
        <color rgb="FFEADCD5"/>
      </left>
      <right style="dotted">
        <color theme="1"/>
      </right>
      <top style="thin">
        <color theme="0" tint="-0.14996795556505021"/>
      </top>
      <bottom style="dotted">
        <color theme="1"/>
      </bottom>
      <diagonal/>
    </border>
    <border>
      <left style="dotted">
        <color theme="1"/>
      </left>
      <right style="thin">
        <color rgb="FFEADCD5"/>
      </right>
      <top/>
      <bottom style="thin">
        <color theme="0" tint="-0.14996795556505021"/>
      </bottom>
      <diagonal/>
    </border>
    <border>
      <left style="thin">
        <color rgb="FFEADCD5"/>
      </left>
      <right style="dotted">
        <color theme="1"/>
      </right>
      <top/>
      <bottom style="thin">
        <color theme="0" tint="-0.14996795556505021"/>
      </bottom>
      <diagonal/>
    </border>
    <border>
      <left/>
      <right style="thin">
        <color rgb="FFEADCD5"/>
      </right>
      <top style="thin">
        <color rgb="FFEADCD5"/>
      </top>
      <bottom/>
      <diagonal/>
    </border>
    <border>
      <left style="dotted">
        <color theme="1"/>
      </left>
      <right style="thin">
        <color rgb="FFEADCD5"/>
      </right>
      <top style="dotted">
        <color theme="1"/>
      </top>
      <bottom/>
      <diagonal/>
    </border>
    <border>
      <left style="thin">
        <color rgb="FFEADCD5"/>
      </left>
      <right style="dotted">
        <color theme="1"/>
      </right>
      <top style="dotted">
        <color theme="1"/>
      </top>
      <bottom/>
      <diagonal/>
    </border>
    <border>
      <left/>
      <right/>
      <top style="thin">
        <color rgb="FFEADCD5"/>
      </top>
      <bottom/>
      <diagonal/>
    </border>
  </borders>
  <cellStyleXfs count="2">
    <xf numFmtId="0" fontId="0" fillId="0" borderId="0"/>
    <xf numFmtId="0" fontId="1" fillId="0" borderId="0"/>
  </cellStyleXfs>
  <cellXfs count="48">
    <xf numFmtId="0" fontId="0" fillId="0" borderId="0" xfId="0"/>
    <xf numFmtId="0" fontId="1" fillId="2" borderId="0" xfId="1" applyFill="1"/>
    <xf numFmtId="0" fontId="1" fillId="0" borderId="0" xfId="1"/>
    <xf numFmtId="0" fontId="2" fillId="2" borderId="0" xfId="1" applyFont="1" applyFill="1" applyAlignment="1">
      <alignment horizontal="left" vertical="center"/>
    </xf>
    <xf numFmtId="0" fontId="3" fillId="2" borderId="0" xfId="1" applyFont="1" applyFill="1" applyAlignment="1">
      <alignment horizontal="center" vertical="center"/>
    </xf>
    <xf numFmtId="0" fontId="6" fillId="3" borderId="0" xfId="1" applyFont="1" applyFill="1" applyAlignment="1">
      <alignment vertical="top" wrapText="1"/>
    </xf>
    <xf numFmtId="0" fontId="6" fillId="2" borderId="0" xfId="1" applyFont="1" applyFill="1" applyAlignment="1">
      <alignment vertical="top" wrapText="1"/>
    </xf>
    <xf numFmtId="0" fontId="4" fillId="2" borderId="17" xfId="1" applyFont="1" applyFill="1" applyBorder="1" applyAlignment="1" applyProtection="1">
      <alignment horizontal="center" vertical="center"/>
      <protection locked="0"/>
    </xf>
    <xf numFmtId="0" fontId="3" fillId="2" borderId="17" xfId="1" applyFont="1" applyFill="1" applyBorder="1" applyAlignment="1" applyProtection="1">
      <alignment horizontal="center" vertical="center"/>
      <protection locked="0"/>
    </xf>
    <xf numFmtId="164" fontId="3" fillId="3" borderId="12" xfId="1" applyNumberFormat="1" applyFont="1" applyFill="1" applyBorder="1" applyAlignment="1" applyProtection="1">
      <alignment horizontal="center" vertical="center"/>
      <protection locked="0"/>
    </xf>
    <xf numFmtId="164" fontId="3" fillId="3" borderId="13" xfId="1" applyNumberFormat="1" applyFont="1" applyFill="1" applyBorder="1" applyAlignment="1" applyProtection="1">
      <alignment horizontal="center" vertical="center"/>
      <protection locked="0"/>
    </xf>
    <xf numFmtId="164" fontId="3" fillId="3" borderId="10" xfId="1" applyNumberFormat="1" applyFont="1" applyFill="1" applyBorder="1" applyAlignment="1" applyProtection="1">
      <alignment horizontal="center" vertical="center"/>
      <protection locked="0"/>
    </xf>
    <xf numFmtId="164" fontId="3" fillId="3" borderId="11" xfId="1" applyNumberFormat="1" applyFont="1" applyFill="1" applyBorder="1" applyAlignment="1" applyProtection="1">
      <alignment horizontal="center" vertical="center"/>
      <protection locked="0"/>
    </xf>
    <xf numFmtId="164" fontId="3" fillId="3" borderId="8" xfId="1" applyNumberFormat="1" applyFont="1" applyFill="1" applyBorder="1" applyAlignment="1">
      <alignment horizontal="center" vertical="center"/>
    </xf>
    <xf numFmtId="164" fontId="3" fillId="3" borderId="2" xfId="1" applyNumberFormat="1" applyFont="1" applyFill="1" applyBorder="1" applyAlignment="1">
      <alignment horizontal="center" vertical="center"/>
    </xf>
    <xf numFmtId="164" fontId="3" fillId="3" borderId="9" xfId="1" applyNumberFormat="1" applyFont="1" applyFill="1" applyBorder="1" applyAlignment="1">
      <alignment horizontal="center" vertical="center"/>
    </xf>
    <xf numFmtId="164" fontId="3" fillId="3" borderId="3" xfId="1" applyNumberFormat="1" applyFont="1" applyFill="1" applyBorder="1" applyAlignment="1">
      <alignment horizontal="center" vertical="center"/>
    </xf>
    <xf numFmtId="0" fontId="1" fillId="3" borderId="0" xfId="1" applyFill="1" applyAlignment="1">
      <alignment horizontal="center"/>
    </xf>
    <xf numFmtId="0" fontId="6" fillId="3" borderId="0" xfId="1" applyFont="1" applyFill="1" applyAlignment="1">
      <alignment horizontal="left" vertical="top" wrapText="1"/>
    </xf>
    <xf numFmtId="0" fontId="11" fillId="3" borderId="0" xfId="1" applyFont="1" applyFill="1" applyAlignment="1">
      <alignment horizontal="left" vertical="center" indent="2"/>
    </xf>
    <xf numFmtId="0" fontId="12" fillId="3" borderId="0" xfId="1" applyFont="1" applyFill="1" applyAlignment="1">
      <alignment horizontal="center"/>
    </xf>
    <xf numFmtId="0" fontId="13" fillId="3" borderId="15" xfId="1" applyFont="1" applyFill="1" applyBorder="1" applyAlignment="1">
      <alignment horizontal="center" vertical="center"/>
    </xf>
    <xf numFmtId="0" fontId="13" fillId="3" borderId="16" xfId="1" applyFont="1" applyFill="1" applyBorder="1" applyAlignment="1">
      <alignment horizontal="center" vertical="center"/>
    </xf>
    <xf numFmtId="0" fontId="13" fillId="3" borderId="14" xfId="1" applyFont="1" applyFill="1" applyBorder="1" applyAlignment="1">
      <alignment horizontal="center" vertical="center"/>
    </xf>
    <xf numFmtId="0" fontId="13" fillId="3" borderId="1" xfId="1" applyFont="1" applyFill="1" applyBorder="1" applyAlignment="1">
      <alignment horizontal="center" vertical="center"/>
    </xf>
    <xf numFmtId="0" fontId="14" fillId="4" borderId="4" xfId="1" applyFont="1" applyFill="1" applyBorder="1" applyAlignment="1">
      <alignment horizontal="left" vertical="center"/>
    </xf>
    <xf numFmtId="0" fontId="14" fillId="4" borderId="4" xfId="1" applyFont="1" applyFill="1" applyBorder="1" applyAlignment="1">
      <alignment horizontal="center" vertical="center"/>
    </xf>
    <xf numFmtId="164" fontId="15" fillId="3" borderId="4" xfId="1" applyNumberFormat="1" applyFont="1" applyFill="1" applyBorder="1" applyAlignment="1" applyProtection="1">
      <alignment horizontal="center" vertical="center"/>
      <protection locked="0"/>
    </xf>
    <xf numFmtId="0" fontId="14" fillId="2" borderId="4" xfId="1" applyFont="1" applyFill="1" applyBorder="1" applyAlignment="1">
      <alignment horizontal="left" vertical="center"/>
    </xf>
    <xf numFmtId="0" fontId="15" fillId="3" borderId="4" xfId="1" applyFont="1" applyFill="1" applyBorder="1" applyAlignment="1" applyProtection="1">
      <alignment horizontal="left" vertical="center"/>
      <protection locked="0"/>
    </xf>
    <xf numFmtId="164" fontId="15" fillId="3" borderId="4" xfId="1" applyNumberFormat="1" applyFont="1" applyFill="1" applyBorder="1" applyAlignment="1">
      <alignment horizontal="center" vertical="center"/>
    </xf>
    <xf numFmtId="0" fontId="16" fillId="3" borderId="4" xfId="1" applyFont="1" applyFill="1" applyBorder="1" applyAlignment="1" applyProtection="1">
      <alignment horizontal="center" vertical="center"/>
      <protection locked="0"/>
    </xf>
    <xf numFmtId="164" fontId="17" fillId="3" borderId="4" xfId="1" applyNumberFormat="1" applyFont="1" applyFill="1" applyBorder="1" applyAlignment="1">
      <alignment horizontal="center" vertical="center"/>
    </xf>
    <xf numFmtId="0" fontId="18" fillId="3" borderId="4" xfId="1" applyFont="1" applyFill="1" applyBorder="1" applyAlignment="1" applyProtection="1">
      <alignment horizontal="center" vertical="center"/>
      <protection locked="0"/>
    </xf>
    <xf numFmtId="0" fontId="17" fillId="4" borderId="5" xfId="1" applyFont="1" applyFill="1" applyBorder="1" applyAlignment="1">
      <alignment horizontal="left" vertical="center"/>
    </xf>
    <xf numFmtId="164" fontId="17" fillId="4" borderId="5" xfId="1" applyNumberFormat="1" applyFont="1" applyFill="1" applyBorder="1" applyAlignment="1">
      <alignment horizontal="center" vertical="center"/>
    </xf>
    <xf numFmtId="0" fontId="17" fillId="4" borderId="5" xfId="1" applyFont="1" applyFill="1" applyBorder="1"/>
    <xf numFmtId="0" fontId="19" fillId="3" borderId="0" xfId="1" applyFont="1" applyFill="1"/>
    <xf numFmtId="0" fontId="20" fillId="3" borderId="4" xfId="1" applyFont="1" applyFill="1" applyBorder="1" applyAlignment="1" applyProtection="1">
      <alignment horizontal="center" vertical="center"/>
      <protection locked="0"/>
    </xf>
    <xf numFmtId="0" fontId="19" fillId="0" borderId="0" xfId="1" applyFont="1"/>
    <xf numFmtId="0" fontId="15" fillId="3" borderId="6" xfId="1" applyFont="1" applyFill="1" applyBorder="1" applyAlignment="1" applyProtection="1">
      <alignment horizontal="left" vertical="center"/>
      <protection locked="0"/>
    </xf>
    <xf numFmtId="164" fontId="15" fillId="3" borderId="6" xfId="1" applyNumberFormat="1" applyFont="1" applyFill="1" applyBorder="1" applyAlignment="1" applyProtection="1">
      <alignment horizontal="center" vertical="center"/>
      <protection locked="0"/>
    </xf>
    <xf numFmtId="0" fontId="18" fillId="3" borderId="6" xfId="1" applyFont="1" applyFill="1" applyBorder="1" applyAlignment="1" applyProtection="1">
      <alignment horizontal="center" vertical="center"/>
      <protection locked="0"/>
    </xf>
    <xf numFmtId="0" fontId="16" fillId="3" borderId="6" xfId="1" applyFont="1" applyFill="1" applyBorder="1" applyAlignment="1" applyProtection="1">
      <alignment horizontal="center" vertical="center"/>
      <protection locked="0"/>
    </xf>
    <xf numFmtId="0" fontId="21" fillId="5" borderId="7" xfId="1" applyFont="1" applyFill="1" applyBorder="1" applyAlignment="1">
      <alignment horizontal="left" vertical="center"/>
    </xf>
    <xf numFmtId="164" fontId="21" fillId="5" borderId="7" xfId="1" applyNumberFormat="1" applyFont="1" applyFill="1" applyBorder="1" applyAlignment="1">
      <alignment horizontal="center" vertical="center"/>
    </xf>
    <xf numFmtId="0" fontId="21" fillId="5" borderId="7" xfId="1" applyFont="1" applyFill="1" applyBorder="1"/>
    <xf numFmtId="0" fontId="19" fillId="2" borderId="0" xfId="1" applyFont="1" applyFill="1"/>
  </cellXfs>
  <cellStyles count="2">
    <cellStyle name="Normal" xfId="0" builtinId="0"/>
    <cellStyle name="Normal 2" xfId="1" xr:uid="{93ADDE2E-C52E-F843-B1B0-A44191DFFD10}"/>
  </cellStyles>
  <dxfs count="3">
    <dxf>
      <font>
        <b val="0"/>
        <i val="0"/>
        <u val="none"/>
        <color theme="0" tint="-0.499984740745262"/>
      </font>
    </dxf>
    <dxf>
      <font>
        <b val="0"/>
        <i val="0"/>
        <u val="none"/>
        <color theme="5"/>
      </font>
    </dxf>
    <dxf>
      <font>
        <b val="0"/>
        <i val="0"/>
        <u val="none"/>
        <color rgb="FF92D050"/>
      </font>
    </dxf>
  </dxfs>
  <tableStyles count="0" defaultTableStyle="TableStyleMedium2" defaultPivotStyle="PivotStyleLight16"/>
  <colors>
    <mruColors>
      <color rgb="FFF2E8E7"/>
      <color rgb="FFFDF4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1308100</xdr:colOff>
      <xdr:row>2</xdr:row>
      <xdr:rowOff>152401</xdr:rowOff>
    </xdr:from>
    <xdr:to>
      <xdr:col>3</xdr:col>
      <xdr:colOff>152400</xdr:colOff>
      <xdr:row>2</xdr:row>
      <xdr:rowOff>960391</xdr:rowOff>
    </xdr:to>
    <xdr:pic>
      <xdr:nvPicPr>
        <xdr:cNvPr id="2" name="Picture 1">
          <a:extLst>
            <a:ext uri="{FF2B5EF4-FFF2-40B4-BE49-F238E27FC236}">
              <a16:creationId xmlns:a16="http://schemas.microsoft.com/office/drawing/2014/main" id="{D199A339-D9F3-3944-BBB0-87C338342F1D}"/>
            </a:ext>
          </a:extLst>
        </xdr:cNvPr>
        <xdr:cNvPicPr>
          <a:picLocks noChangeAspect="1"/>
        </xdr:cNvPicPr>
      </xdr:nvPicPr>
      <xdr:blipFill rotWithShape="1">
        <a:blip xmlns:r="http://schemas.openxmlformats.org/officeDocument/2006/relationships" r:embed="rId1"/>
        <a:srcRect l="35130" t="29826" r="37255" b="31332"/>
        <a:stretch>
          <a:fillRect/>
        </a:stretch>
      </xdr:blipFill>
      <xdr:spPr>
        <a:xfrm>
          <a:off x="5905500" y="533401"/>
          <a:ext cx="812800" cy="8079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1308100</xdr:colOff>
      <xdr:row>2</xdr:row>
      <xdr:rowOff>152401</xdr:rowOff>
    </xdr:from>
    <xdr:to>
      <xdr:col>3</xdr:col>
      <xdr:colOff>444500</xdr:colOff>
      <xdr:row>2</xdr:row>
      <xdr:rowOff>960391</xdr:rowOff>
    </xdr:to>
    <xdr:pic>
      <xdr:nvPicPr>
        <xdr:cNvPr id="2" name="Picture 1">
          <a:extLst>
            <a:ext uri="{FF2B5EF4-FFF2-40B4-BE49-F238E27FC236}">
              <a16:creationId xmlns:a16="http://schemas.microsoft.com/office/drawing/2014/main" id="{48AC34A4-A9E4-5145-B4B0-2F96AE41787F}"/>
            </a:ext>
          </a:extLst>
        </xdr:cNvPr>
        <xdr:cNvPicPr>
          <a:picLocks noChangeAspect="1"/>
        </xdr:cNvPicPr>
      </xdr:nvPicPr>
      <xdr:blipFill rotWithShape="1">
        <a:blip xmlns:r="http://schemas.openxmlformats.org/officeDocument/2006/relationships" r:embed="rId1"/>
        <a:srcRect l="35130" t="29826" r="37255" b="31332"/>
        <a:stretch>
          <a:fillRect/>
        </a:stretch>
      </xdr:blipFill>
      <xdr:spPr>
        <a:xfrm>
          <a:off x="5905500" y="533401"/>
          <a:ext cx="812800" cy="807990"/>
        </a:xfrm>
        <a:prstGeom prst="rect">
          <a:avLst/>
        </a:prstGeom>
      </xdr:spPr>
    </xdr:pic>
    <xdr:clientData/>
  </xdr:twoCellAnchor>
  <xdr:twoCellAnchor editAs="oneCell">
    <xdr:from>
      <xdr:col>1</xdr:col>
      <xdr:colOff>63500</xdr:colOff>
      <xdr:row>2</xdr:row>
      <xdr:rowOff>444500</xdr:rowOff>
    </xdr:from>
    <xdr:to>
      <xdr:col>2</xdr:col>
      <xdr:colOff>1612900</xdr:colOff>
      <xdr:row>2</xdr:row>
      <xdr:rowOff>1663700</xdr:rowOff>
    </xdr:to>
    <xdr:pic>
      <xdr:nvPicPr>
        <xdr:cNvPr id="3" name="Picture 2">
          <a:extLst>
            <a:ext uri="{FF2B5EF4-FFF2-40B4-BE49-F238E27FC236}">
              <a16:creationId xmlns:a16="http://schemas.microsoft.com/office/drawing/2014/main" id="{FC33D6F1-6D39-664D-BC27-412C315CF8D5}"/>
            </a:ext>
          </a:extLst>
        </xdr:cNvPr>
        <xdr:cNvPicPr>
          <a:picLocks noChangeAspect="1"/>
        </xdr:cNvPicPr>
      </xdr:nvPicPr>
      <xdr:blipFill>
        <a:blip xmlns:r="http://schemas.openxmlformats.org/officeDocument/2006/relationships" r:embed="rId2"/>
        <a:stretch>
          <a:fillRect/>
        </a:stretch>
      </xdr:blipFill>
      <xdr:spPr>
        <a:xfrm>
          <a:off x="368300" y="825500"/>
          <a:ext cx="5842000" cy="1219200"/>
        </a:xfrm>
        <a:prstGeom prst="rect">
          <a:avLst/>
        </a:prstGeom>
      </xdr:spPr>
    </xdr:pic>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CF80E-046B-6F4F-BDD4-A1200935C2AD}">
  <sheetPr codeName="Sheet1"/>
  <dimension ref="A1:K127"/>
  <sheetViews>
    <sheetView showGridLines="0" tabSelected="1" topLeftCell="A2" zoomScaleNormal="100" workbookViewId="0">
      <pane ySplit="12" topLeftCell="A14" activePane="bottomLeft" state="frozen"/>
      <selection activeCell="A2" sqref="A2"/>
      <selection pane="bottomLeft" activeCell="C55" sqref="C55"/>
    </sheetView>
  </sheetViews>
  <sheetFormatPr baseColWidth="10" defaultColWidth="0" defaultRowHeight="15" customHeight="1" zeroHeight="1" x14ac:dyDescent="0.2"/>
  <cols>
    <col min="1" max="1" width="4" style="2" customWidth="1"/>
    <col min="2" max="2" width="56.33203125" style="2" bestFit="1" customWidth="1"/>
    <col min="3" max="3" width="25.83203125" style="2" bestFit="1" customWidth="1"/>
    <col min="4" max="4" width="25" style="2" bestFit="1" customWidth="1"/>
    <col min="5" max="5" width="18" style="2" customWidth="1"/>
    <col min="6" max="6" width="25" style="2" customWidth="1"/>
    <col min="7" max="7" width="22.83203125" style="2" bestFit="1" customWidth="1"/>
    <col min="8" max="8" width="32" style="2" customWidth="1"/>
    <col min="9" max="9" width="22.1640625" style="2" bestFit="1" customWidth="1"/>
    <col min="10" max="10" width="20" style="2" customWidth="1"/>
    <col min="11" max="11" width="4.83203125" style="2" customWidth="1"/>
    <col min="12" max="16384" width="8.83203125" style="2" hidden="1"/>
  </cols>
  <sheetData>
    <row r="1" spans="1:11" x14ac:dyDescent="0.2">
      <c r="A1" s="1"/>
      <c r="B1" s="1"/>
      <c r="C1" s="1"/>
      <c r="D1" s="1"/>
      <c r="E1" s="1"/>
      <c r="F1" s="1"/>
      <c r="G1" s="1"/>
      <c r="H1" s="1"/>
      <c r="I1" s="1"/>
      <c r="J1" s="1"/>
      <c r="K1" s="1"/>
    </row>
    <row r="2" spans="1:11" x14ac:dyDescent="0.2">
      <c r="A2" s="1"/>
      <c r="B2" s="1"/>
      <c r="C2" s="1"/>
      <c r="D2" s="1"/>
      <c r="E2" s="1"/>
      <c r="F2" s="1"/>
      <c r="G2" s="1"/>
      <c r="H2" s="1"/>
      <c r="I2" s="1"/>
      <c r="J2" s="1"/>
      <c r="K2" s="1"/>
    </row>
    <row r="3" spans="1:11" ht="144" customHeight="1" x14ac:dyDescent="0.3">
      <c r="A3" s="1"/>
      <c r="B3" s="17" t="e" vm="1">
        <v>#VALUE!</v>
      </c>
      <c r="C3" s="17"/>
      <c r="D3" s="20" t="s">
        <v>0</v>
      </c>
      <c r="E3" s="20"/>
      <c r="F3" s="20"/>
      <c r="G3" s="20"/>
      <c r="H3" s="20"/>
      <c r="I3" s="20"/>
      <c r="J3" s="20"/>
      <c r="K3" s="1"/>
    </row>
    <row r="4" spans="1:11" ht="20" customHeight="1" x14ac:dyDescent="0.2">
      <c r="A4" s="1"/>
      <c r="B4" s="19" t="s">
        <v>1</v>
      </c>
      <c r="C4" s="19"/>
      <c r="D4" s="19"/>
      <c r="E4" s="19"/>
      <c r="F4" s="19"/>
      <c r="G4" s="19"/>
      <c r="H4" s="19"/>
      <c r="I4" s="19"/>
      <c r="J4" s="19"/>
      <c r="K4" s="1"/>
    </row>
    <row r="5" spans="1:11" ht="20" customHeight="1" x14ac:dyDescent="0.2">
      <c r="A5" s="1"/>
      <c r="B5" s="3"/>
      <c r="C5" s="3"/>
      <c r="D5" s="3"/>
      <c r="E5" s="3"/>
      <c r="F5" s="3"/>
      <c r="G5" s="3"/>
      <c r="H5" s="3"/>
      <c r="I5" s="3"/>
      <c r="J5" s="3"/>
      <c r="K5" s="1"/>
    </row>
    <row r="6" spans="1:11" ht="12" customHeight="1" x14ac:dyDescent="0.2">
      <c r="A6" s="1"/>
      <c r="B6" s="1"/>
      <c r="C6" s="1"/>
      <c r="D6" s="1"/>
      <c r="E6" s="1"/>
      <c r="F6" s="1"/>
      <c r="G6" s="1"/>
      <c r="H6" s="1"/>
      <c r="I6" s="1"/>
      <c r="J6" s="1"/>
      <c r="K6" s="1"/>
    </row>
    <row r="7" spans="1:11" ht="18" customHeight="1" x14ac:dyDescent="0.2">
      <c r="A7" s="1"/>
      <c r="B7" s="21" t="s">
        <v>114</v>
      </c>
      <c r="C7" s="22"/>
      <c r="D7" s="23" t="s">
        <v>116</v>
      </c>
      <c r="E7" s="24"/>
      <c r="F7" s="24" t="s">
        <v>115</v>
      </c>
      <c r="G7" s="24"/>
      <c r="H7" s="24" t="s">
        <v>117</v>
      </c>
      <c r="I7" s="24"/>
      <c r="J7" s="24"/>
      <c r="K7" s="1"/>
    </row>
    <row r="8" spans="1:11" ht="18" customHeight="1" x14ac:dyDescent="0.2">
      <c r="A8" s="1"/>
      <c r="B8" s="9">
        <v>26000</v>
      </c>
      <c r="C8" s="10"/>
      <c r="D8" s="13">
        <f>C125</f>
        <v>7940</v>
      </c>
      <c r="E8" s="14"/>
      <c r="F8" s="14">
        <f>D125</f>
        <v>4900</v>
      </c>
      <c r="G8" s="14"/>
      <c r="H8" s="14">
        <f>J125</f>
        <v>3400</v>
      </c>
      <c r="I8" s="14"/>
      <c r="J8" s="14"/>
      <c r="K8" s="1"/>
    </row>
    <row r="9" spans="1:11" ht="18" customHeight="1" x14ac:dyDescent="0.2">
      <c r="A9" s="1"/>
      <c r="B9" s="11"/>
      <c r="C9" s="12"/>
      <c r="D9" s="15"/>
      <c r="E9" s="16"/>
      <c r="F9" s="16"/>
      <c r="G9" s="16"/>
      <c r="H9" s="16"/>
      <c r="I9" s="16"/>
      <c r="J9" s="16"/>
      <c r="K9" s="1"/>
    </row>
    <row r="10" spans="1:11" ht="18" customHeight="1" x14ac:dyDescent="0.2">
      <c r="A10" s="1"/>
      <c r="B10" s="4"/>
      <c r="C10" s="4"/>
      <c r="D10" s="7" t="e" vm="2">
        <v>#VALUE!</v>
      </c>
      <c r="E10" s="7"/>
      <c r="F10" s="8" t="e" vm="2">
        <v>#VALUE!</v>
      </c>
      <c r="G10" s="8"/>
      <c r="H10" s="8" t="e" vm="2">
        <v>#VALUE!</v>
      </c>
      <c r="I10" s="8"/>
      <c r="J10" s="8"/>
      <c r="K10" s="1"/>
    </row>
    <row r="11" spans="1:11" ht="14" customHeight="1" x14ac:dyDescent="0.2">
      <c r="A11" s="1"/>
      <c r="B11" s="1"/>
      <c r="C11" s="1"/>
      <c r="D11" s="1"/>
      <c r="E11" s="1"/>
      <c r="F11" s="1"/>
      <c r="G11" s="1"/>
      <c r="H11" s="1"/>
      <c r="I11" s="1"/>
      <c r="J11" s="1"/>
      <c r="K11" s="1"/>
    </row>
    <row r="12" spans="1:11" ht="28" customHeight="1" x14ac:dyDescent="0.2">
      <c r="A12" s="1"/>
      <c r="B12" s="25" t="s">
        <v>2</v>
      </c>
      <c r="C12" s="26" t="s">
        <v>3</v>
      </c>
      <c r="D12" s="26" t="s">
        <v>4</v>
      </c>
      <c r="E12" s="26" t="s">
        <v>5</v>
      </c>
      <c r="F12" s="26" t="s">
        <v>6</v>
      </c>
      <c r="G12" s="26" t="s">
        <v>7</v>
      </c>
      <c r="H12" s="26" t="s">
        <v>8</v>
      </c>
      <c r="I12" s="26" t="s">
        <v>9</v>
      </c>
      <c r="J12" s="26" t="s">
        <v>10</v>
      </c>
      <c r="K12" s="1"/>
    </row>
    <row r="13" spans="1:11" ht="9" customHeight="1" x14ac:dyDescent="0.2">
      <c r="A13" s="1"/>
      <c r="B13" s="4"/>
      <c r="C13" s="4"/>
      <c r="D13" s="4"/>
      <c r="E13" s="4"/>
      <c r="F13" s="4"/>
      <c r="G13" s="4"/>
      <c r="H13" s="4"/>
      <c r="I13" s="4"/>
      <c r="J13" s="4"/>
      <c r="K13" s="1"/>
    </row>
    <row r="14" spans="1:11" ht="24" customHeight="1" x14ac:dyDescent="0.2">
      <c r="A14" s="1"/>
      <c r="B14" s="28" t="s">
        <v>11</v>
      </c>
      <c r="C14" s="28"/>
      <c r="D14" s="28"/>
      <c r="E14" s="28"/>
      <c r="F14" s="28"/>
      <c r="G14" s="28"/>
      <c r="H14" s="28"/>
      <c r="I14" s="28"/>
      <c r="J14" s="28"/>
      <c r="K14" s="1"/>
    </row>
    <row r="15" spans="1:11" ht="22" customHeight="1" x14ac:dyDescent="0.2">
      <c r="A15" s="1"/>
      <c r="B15" s="29" t="s">
        <v>12</v>
      </c>
      <c r="C15" s="27">
        <v>1000</v>
      </c>
      <c r="D15" s="27">
        <v>900</v>
      </c>
      <c r="E15" s="30">
        <f>IF(D15&gt;0, C15-D15, 0)</f>
        <v>100</v>
      </c>
      <c r="F15" s="29" t="s">
        <v>13</v>
      </c>
      <c r="G15" s="31" t="s">
        <v>14</v>
      </c>
      <c r="H15" s="29" t="s">
        <v>15</v>
      </c>
      <c r="I15" s="27">
        <v>300</v>
      </c>
      <c r="J15" s="32">
        <f>IF(D15&gt;0, MAX(0, D15-I15), 0)</f>
        <v>600</v>
      </c>
      <c r="K15" s="1"/>
    </row>
    <row r="16" spans="1:11" ht="22" customHeight="1" x14ac:dyDescent="0.2">
      <c r="A16" s="1"/>
      <c r="B16" s="29" t="s">
        <v>16</v>
      </c>
      <c r="C16" s="27"/>
      <c r="D16" s="27"/>
      <c r="E16" s="30">
        <f>IF(D16&gt;0, C16-D16, 0)</f>
        <v>0</v>
      </c>
      <c r="F16" s="29" t="s">
        <v>13</v>
      </c>
      <c r="G16" s="31"/>
      <c r="H16" s="29"/>
      <c r="I16" s="27"/>
      <c r="J16" s="32">
        <f>IF(D16&gt;0, MAX(0, D16-I16), 0)</f>
        <v>0</v>
      </c>
      <c r="K16" s="1"/>
    </row>
    <row r="17" spans="1:11" ht="22" customHeight="1" x14ac:dyDescent="0.2">
      <c r="A17" s="1"/>
      <c r="B17" s="29" t="s">
        <v>17</v>
      </c>
      <c r="C17" s="27"/>
      <c r="D17" s="27"/>
      <c r="E17" s="30">
        <f>IF(D17&gt;0, C17-D17, 0)</f>
        <v>0</v>
      </c>
      <c r="F17" s="29"/>
      <c r="G17" s="31"/>
      <c r="H17" s="29"/>
      <c r="I17" s="27"/>
      <c r="J17" s="32">
        <f>IF(D17&gt;0, MAX(0, D17-I17), 0)</f>
        <v>0</v>
      </c>
      <c r="K17" s="1"/>
    </row>
    <row r="18" spans="1:11" ht="22" customHeight="1" x14ac:dyDescent="0.2">
      <c r="A18" s="1"/>
      <c r="B18" s="29"/>
      <c r="C18" s="27"/>
      <c r="D18" s="27"/>
      <c r="E18" s="30">
        <f>IF(D18&gt;0, C18-D18, 0)</f>
        <v>0</v>
      </c>
      <c r="F18" s="29" t="s">
        <v>13</v>
      </c>
      <c r="G18" s="33"/>
      <c r="H18" s="29"/>
      <c r="I18" s="27"/>
      <c r="J18" s="32">
        <f>IF(D18&gt;0, MAX(0, D18-I18), 0)</f>
        <v>0</v>
      </c>
      <c r="K18" s="1"/>
    </row>
    <row r="19" spans="1:11" ht="24" customHeight="1" thickBot="1" x14ac:dyDescent="0.25">
      <c r="A19" s="1"/>
      <c r="B19" s="34" t="s">
        <v>18</v>
      </c>
      <c r="C19" s="35">
        <f>SUM(C15:C18)</f>
        <v>1000</v>
      </c>
      <c r="D19" s="35">
        <f>SUM(D15:D18)</f>
        <v>900</v>
      </c>
      <c r="E19" s="35">
        <f>SUM(E15:E18)</f>
        <v>100</v>
      </c>
      <c r="F19" s="36"/>
      <c r="G19" s="36"/>
      <c r="H19" s="36"/>
      <c r="I19" s="35">
        <f>SUM(I15:I18)</f>
        <v>300</v>
      </c>
      <c r="J19" s="35">
        <f>SUM(J15:J18)</f>
        <v>600</v>
      </c>
      <c r="K19" s="1"/>
    </row>
    <row r="20" spans="1:11" ht="12" customHeight="1" thickTop="1" x14ac:dyDescent="0.2">
      <c r="A20" s="1"/>
      <c r="B20" s="37"/>
      <c r="C20" s="37"/>
      <c r="D20" s="37"/>
      <c r="E20" s="37"/>
      <c r="F20" s="37"/>
      <c r="G20" s="37"/>
      <c r="H20" s="37"/>
      <c r="I20" s="37"/>
      <c r="J20" s="37"/>
      <c r="K20" s="1"/>
    </row>
    <row r="21" spans="1:11" ht="24" customHeight="1" x14ac:dyDescent="0.2">
      <c r="A21" s="1"/>
      <c r="B21" s="28" t="s">
        <v>19</v>
      </c>
      <c r="C21" s="28"/>
      <c r="D21" s="28"/>
      <c r="E21" s="28"/>
      <c r="F21" s="28"/>
      <c r="G21" s="28"/>
      <c r="H21" s="28"/>
      <c r="I21" s="28"/>
      <c r="J21" s="28"/>
      <c r="K21" s="1"/>
    </row>
    <row r="22" spans="1:11" ht="22" customHeight="1" x14ac:dyDescent="0.2">
      <c r="A22" s="1"/>
      <c r="B22" s="29" t="s">
        <v>20</v>
      </c>
      <c r="C22" s="27">
        <v>500</v>
      </c>
      <c r="D22" s="27"/>
      <c r="E22" s="30">
        <f t="shared" ref="E22:E27" si="0">IF(D22&gt;0, C22-D22, 0)</f>
        <v>0</v>
      </c>
      <c r="F22" s="29" t="s">
        <v>13</v>
      </c>
      <c r="G22" s="33"/>
      <c r="H22" s="29"/>
      <c r="I22" s="27"/>
      <c r="J22" s="32">
        <f t="shared" ref="J22:J27" si="1">IF(D22&gt;0, MAX(0, D22-I22), 0)</f>
        <v>0</v>
      </c>
      <c r="K22" s="1"/>
    </row>
    <row r="23" spans="1:11" ht="22" customHeight="1" x14ac:dyDescent="0.2">
      <c r="A23" s="1"/>
      <c r="B23" s="29" t="s">
        <v>21</v>
      </c>
      <c r="C23" s="27"/>
      <c r="D23" s="27"/>
      <c r="E23" s="30">
        <f t="shared" si="0"/>
        <v>0</v>
      </c>
      <c r="F23" s="29" t="s">
        <v>13</v>
      </c>
      <c r="G23" s="33"/>
      <c r="H23" s="29"/>
      <c r="I23" s="27"/>
      <c r="J23" s="32">
        <f t="shared" si="1"/>
        <v>0</v>
      </c>
      <c r="K23" s="1"/>
    </row>
    <row r="24" spans="1:11" ht="22" customHeight="1" x14ac:dyDescent="0.2">
      <c r="A24" s="1"/>
      <c r="B24" s="29" t="s">
        <v>22</v>
      </c>
      <c r="C24" s="27"/>
      <c r="D24" s="27"/>
      <c r="E24" s="30">
        <f t="shared" si="0"/>
        <v>0</v>
      </c>
      <c r="F24" s="29" t="s">
        <v>13</v>
      </c>
      <c r="G24" s="31"/>
      <c r="H24" s="29"/>
      <c r="I24" s="27"/>
      <c r="J24" s="32">
        <f t="shared" si="1"/>
        <v>0</v>
      </c>
      <c r="K24" s="1"/>
    </row>
    <row r="25" spans="1:11" ht="22" customHeight="1" x14ac:dyDescent="0.2">
      <c r="A25" s="1"/>
      <c r="B25" s="29" t="s">
        <v>23</v>
      </c>
      <c r="C25" s="27"/>
      <c r="D25" s="27"/>
      <c r="E25" s="30">
        <f t="shared" si="0"/>
        <v>0</v>
      </c>
      <c r="F25" s="29" t="s">
        <v>13</v>
      </c>
      <c r="G25" s="31"/>
      <c r="H25" s="29"/>
      <c r="I25" s="27"/>
      <c r="J25" s="32">
        <f t="shared" si="1"/>
        <v>0</v>
      </c>
      <c r="K25" s="1"/>
    </row>
    <row r="26" spans="1:11" ht="22" customHeight="1" x14ac:dyDescent="0.2">
      <c r="A26" s="1"/>
      <c r="B26" s="29" t="s">
        <v>24</v>
      </c>
      <c r="C26" s="27"/>
      <c r="D26" s="27"/>
      <c r="E26" s="30">
        <f t="shared" si="0"/>
        <v>0</v>
      </c>
      <c r="F26" s="29"/>
      <c r="G26" s="31"/>
      <c r="H26" s="29"/>
      <c r="I26" s="27"/>
      <c r="J26" s="32">
        <f t="shared" si="1"/>
        <v>0</v>
      </c>
      <c r="K26" s="1"/>
    </row>
    <row r="27" spans="1:11" ht="22" customHeight="1" x14ac:dyDescent="0.2">
      <c r="A27" s="1"/>
      <c r="B27" s="29"/>
      <c r="C27" s="27"/>
      <c r="D27" s="27"/>
      <c r="E27" s="30">
        <f t="shared" si="0"/>
        <v>0</v>
      </c>
      <c r="F27" s="29"/>
      <c r="G27" s="38"/>
      <c r="H27" s="29"/>
      <c r="I27" s="27"/>
      <c r="J27" s="32">
        <f t="shared" si="1"/>
        <v>0</v>
      </c>
      <c r="K27" s="1"/>
    </row>
    <row r="28" spans="1:11" ht="24" customHeight="1" thickBot="1" x14ac:dyDescent="0.25">
      <c r="A28" s="1"/>
      <c r="B28" s="34" t="s">
        <v>25</v>
      </c>
      <c r="C28" s="35">
        <f>SUM(C22:C27)</f>
        <v>500</v>
      </c>
      <c r="D28" s="35">
        <f>SUM(D22:D27)</f>
        <v>0</v>
      </c>
      <c r="E28" s="35">
        <f>SUM(E22:E27)</f>
        <v>0</v>
      </c>
      <c r="F28" s="36"/>
      <c r="G28" s="36"/>
      <c r="H28" s="36"/>
      <c r="I28" s="35">
        <f>SUM(I22:I27)</f>
        <v>0</v>
      </c>
      <c r="J28" s="35">
        <f>SUM(J22:J27)</f>
        <v>0</v>
      </c>
      <c r="K28" s="1"/>
    </row>
    <row r="29" spans="1:11" ht="12" customHeight="1" thickTop="1" x14ac:dyDescent="0.2">
      <c r="A29" s="1"/>
      <c r="B29" s="37"/>
      <c r="C29" s="37"/>
      <c r="D29" s="37"/>
      <c r="E29" s="37"/>
      <c r="F29" s="37"/>
      <c r="G29" s="37"/>
      <c r="H29" s="37"/>
      <c r="I29" s="37"/>
      <c r="J29" s="37"/>
      <c r="K29" s="1"/>
    </row>
    <row r="30" spans="1:11" ht="24" customHeight="1" x14ac:dyDescent="0.2">
      <c r="A30" s="1"/>
      <c r="B30" s="28" t="s">
        <v>26</v>
      </c>
      <c r="C30" s="28"/>
      <c r="D30" s="28"/>
      <c r="E30" s="28"/>
      <c r="F30" s="28"/>
      <c r="G30" s="28"/>
      <c r="H30" s="28"/>
      <c r="I30" s="28"/>
      <c r="J30" s="28"/>
      <c r="K30" s="1"/>
    </row>
    <row r="31" spans="1:11" ht="22" customHeight="1" x14ac:dyDescent="0.2">
      <c r="A31" s="1"/>
      <c r="B31" s="29" t="s">
        <v>37</v>
      </c>
      <c r="C31" s="27">
        <v>1500</v>
      </c>
      <c r="D31" s="27">
        <v>1500</v>
      </c>
      <c r="E31" s="30">
        <f t="shared" ref="E31:E49" si="2">IF(D31&gt;0, C31-D31, 0)</f>
        <v>0</v>
      </c>
      <c r="F31" s="29" t="s">
        <v>28</v>
      </c>
      <c r="G31" s="38"/>
      <c r="H31" s="29" t="s">
        <v>29</v>
      </c>
      <c r="I31" s="27">
        <v>450</v>
      </c>
      <c r="J31" s="32">
        <f t="shared" ref="J31:J49" si="3">IF(D31&gt;0, MAX(0, D31-I31), 0)</f>
        <v>1050</v>
      </c>
      <c r="K31" s="1"/>
    </row>
    <row r="32" spans="1:11" ht="22" customHeight="1" x14ac:dyDescent="0.2">
      <c r="A32" s="1"/>
      <c r="B32" s="29" t="s">
        <v>43</v>
      </c>
      <c r="C32" s="27"/>
      <c r="D32" s="27"/>
      <c r="E32" s="30">
        <f t="shared" si="2"/>
        <v>0</v>
      </c>
      <c r="F32" s="29"/>
      <c r="G32" s="38"/>
      <c r="H32" s="29"/>
      <c r="I32" s="27"/>
      <c r="J32" s="32">
        <f t="shared" si="3"/>
        <v>0</v>
      </c>
      <c r="K32" s="1"/>
    </row>
    <row r="33" spans="1:11" ht="22" customHeight="1" x14ac:dyDescent="0.2">
      <c r="A33" s="1"/>
      <c r="B33" s="29" t="s">
        <v>39</v>
      </c>
      <c r="C33" s="27"/>
      <c r="D33" s="27"/>
      <c r="E33" s="30">
        <f>IF(D33&gt;0, B48-D33, 0)</f>
        <v>0</v>
      </c>
      <c r="F33" s="29"/>
      <c r="G33" s="38"/>
      <c r="H33" s="29"/>
      <c r="I33" s="27"/>
      <c r="J33" s="32">
        <f t="shared" si="3"/>
        <v>0</v>
      </c>
      <c r="K33" s="1"/>
    </row>
    <row r="34" spans="1:11" ht="22" customHeight="1" x14ac:dyDescent="0.2">
      <c r="A34" s="1"/>
      <c r="B34" s="29" t="s">
        <v>27</v>
      </c>
      <c r="C34" s="27"/>
      <c r="D34" s="27"/>
      <c r="E34" s="30">
        <f>IF(D34&gt;0, B40-D34, 0)</f>
        <v>0</v>
      </c>
      <c r="F34" s="29"/>
      <c r="G34" s="38"/>
      <c r="H34" s="29"/>
      <c r="I34" s="27"/>
      <c r="J34" s="32">
        <f t="shared" si="3"/>
        <v>0</v>
      </c>
      <c r="K34" s="1"/>
    </row>
    <row r="35" spans="1:11" ht="22" customHeight="1" x14ac:dyDescent="0.2">
      <c r="A35" s="1"/>
      <c r="B35" s="29" t="s">
        <v>33</v>
      </c>
      <c r="C35" s="27"/>
      <c r="D35" s="27"/>
      <c r="E35" s="30">
        <f t="shared" si="2"/>
        <v>0</v>
      </c>
      <c r="F35" s="29"/>
      <c r="G35" s="31"/>
      <c r="H35" s="29"/>
      <c r="I35" s="27"/>
      <c r="J35" s="32">
        <f t="shared" si="3"/>
        <v>0</v>
      </c>
      <c r="K35" s="1"/>
    </row>
    <row r="36" spans="1:11" ht="22" customHeight="1" x14ac:dyDescent="0.2">
      <c r="A36" s="1"/>
      <c r="B36" s="29" t="s">
        <v>32</v>
      </c>
      <c r="C36" s="27"/>
      <c r="D36" s="27"/>
      <c r="E36" s="30">
        <f t="shared" si="2"/>
        <v>0</v>
      </c>
      <c r="F36" s="29"/>
      <c r="G36" s="31"/>
      <c r="H36" s="29"/>
      <c r="I36" s="27"/>
      <c r="J36" s="32">
        <f t="shared" si="3"/>
        <v>0</v>
      </c>
      <c r="K36" s="1"/>
    </row>
    <row r="37" spans="1:11" ht="22" customHeight="1" x14ac:dyDescent="0.2">
      <c r="A37" s="1"/>
      <c r="B37" s="29" t="s">
        <v>34</v>
      </c>
      <c r="C37" s="39"/>
      <c r="D37" s="27"/>
      <c r="E37" s="30">
        <f t="shared" si="2"/>
        <v>0</v>
      </c>
      <c r="F37" s="29"/>
      <c r="G37" s="38"/>
      <c r="H37" s="29"/>
      <c r="I37" s="27"/>
      <c r="J37" s="32">
        <f t="shared" si="3"/>
        <v>0</v>
      </c>
      <c r="K37" s="1"/>
    </row>
    <row r="38" spans="1:11" ht="22" customHeight="1" x14ac:dyDescent="0.2">
      <c r="A38" s="1"/>
      <c r="B38" s="29" t="s">
        <v>118</v>
      </c>
      <c r="C38" s="27"/>
      <c r="D38" s="27"/>
      <c r="E38" s="30">
        <f t="shared" si="2"/>
        <v>0</v>
      </c>
      <c r="F38" s="29"/>
      <c r="G38" s="38"/>
      <c r="H38" s="29"/>
      <c r="I38" s="27"/>
      <c r="J38" s="32">
        <f t="shared" si="3"/>
        <v>0</v>
      </c>
      <c r="K38" s="1"/>
    </row>
    <row r="39" spans="1:11" ht="22" customHeight="1" x14ac:dyDescent="0.2">
      <c r="A39" s="1"/>
      <c r="B39" s="29" t="s">
        <v>35</v>
      </c>
      <c r="C39" s="27"/>
      <c r="D39" s="27"/>
      <c r="E39" s="30">
        <f t="shared" si="2"/>
        <v>0</v>
      </c>
      <c r="F39" s="29"/>
      <c r="G39" s="38"/>
      <c r="H39" s="29"/>
      <c r="I39" s="27"/>
      <c r="J39" s="32">
        <f t="shared" si="3"/>
        <v>0</v>
      </c>
      <c r="K39" s="1"/>
    </row>
    <row r="40" spans="1:11" ht="22" customHeight="1" x14ac:dyDescent="0.2">
      <c r="A40" s="1"/>
      <c r="B40" s="29" t="s">
        <v>30</v>
      </c>
      <c r="C40" s="27"/>
      <c r="D40" s="27"/>
      <c r="E40" s="30">
        <f t="shared" si="2"/>
        <v>0</v>
      </c>
      <c r="F40" s="29"/>
      <c r="G40" s="38"/>
      <c r="H40" s="29"/>
      <c r="I40" s="27"/>
      <c r="J40" s="32">
        <f t="shared" si="3"/>
        <v>0</v>
      </c>
      <c r="K40" s="1"/>
    </row>
    <row r="41" spans="1:11" ht="22" customHeight="1" x14ac:dyDescent="0.2">
      <c r="A41" s="1"/>
      <c r="B41" s="29" t="s">
        <v>38</v>
      </c>
      <c r="C41" s="27"/>
      <c r="D41" s="27"/>
      <c r="E41" s="30">
        <f t="shared" si="2"/>
        <v>0</v>
      </c>
      <c r="F41" s="29" t="s">
        <v>13</v>
      </c>
      <c r="G41" s="31"/>
      <c r="H41" s="29"/>
      <c r="I41" s="27"/>
      <c r="J41" s="32">
        <f t="shared" si="3"/>
        <v>0</v>
      </c>
      <c r="K41" s="1"/>
    </row>
    <row r="42" spans="1:11" ht="22" customHeight="1" x14ac:dyDescent="0.2">
      <c r="A42" s="1"/>
      <c r="B42" s="29" t="s">
        <v>36</v>
      </c>
      <c r="C42" s="27"/>
      <c r="D42" s="27"/>
      <c r="E42" s="30">
        <f t="shared" si="2"/>
        <v>0</v>
      </c>
      <c r="F42" s="29" t="s">
        <v>13</v>
      </c>
      <c r="G42" s="31"/>
      <c r="H42" s="29"/>
      <c r="I42" s="27"/>
      <c r="J42" s="32">
        <f t="shared" si="3"/>
        <v>0</v>
      </c>
      <c r="K42" s="1"/>
    </row>
    <row r="43" spans="1:11" ht="22" customHeight="1" x14ac:dyDescent="0.2">
      <c r="A43" s="1"/>
      <c r="B43" s="29" t="s">
        <v>40</v>
      </c>
      <c r="C43" s="27"/>
      <c r="D43" s="27"/>
      <c r="E43" s="30">
        <f t="shared" si="2"/>
        <v>0</v>
      </c>
      <c r="F43" s="29" t="s">
        <v>13</v>
      </c>
      <c r="G43" s="31"/>
      <c r="H43" s="29"/>
      <c r="I43" s="27"/>
      <c r="J43" s="32">
        <f t="shared" si="3"/>
        <v>0</v>
      </c>
      <c r="K43" s="1"/>
    </row>
    <row r="44" spans="1:11" ht="22" customHeight="1" x14ac:dyDescent="0.2">
      <c r="A44" s="1"/>
      <c r="B44" s="29" t="s">
        <v>44</v>
      </c>
      <c r="C44" s="27"/>
      <c r="D44" s="27"/>
      <c r="E44" s="30">
        <f t="shared" si="2"/>
        <v>0</v>
      </c>
      <c r="F44" s="29" t="s">
        <v>13</v>
      </c>
      <c r="G44" s="31"/>
      <c r="H44" s="29"/>
      <c r="I44" s="27"/>
      <c r="J44" s="32">
        <f t="shared" si="3"/>
        <v>0</v>
      </c>
      <c r="K44" s="1"/>
    </row>
    <row r="45" spans="1:11" ht="22" customHeight="1" x14ac:dyDescent="0.2">
      <c r="A45" s="1"/>
      <c r="B45" s="29" t="s">
        <v>41</v>
      </c>
      <c r="C45" s="27"/>
      <c r="D45" s="27"/>
      <c r="E45" s="30">
        <f t="shared" si="2"/>
        <v>0</v>
      </c>
      <c r="F45" s="29" t="s">
        <v>13</v>
      </c>
      <c r="G45" s="31"/>
      <c r="H45" s="29"/>
      <c r="I45" s="27"/>
      <c r="J45" s="32">
        <f t="shared" si="3"/>
        <v>0</v>
      </c>
      <c r="K45" s="1"/>
    </row>
    <row r="46" spans="1:11" ht="22" customHeight="1" x14ac:dyDescent="0.2">
      <c r="A46" s="1"/>
      <c r="B46" s="29" t="s">
        <v>42</v>
      </c>
      <c r="C46" s="27"/>
      <c r="D46" s="27"/>
      <c r="E46" s="30">
        <f t="shared" si="2"/>
        <v>0</v>
      </c>
      <c r="F46" s="29" t="s">
        <v>13</v>
      </c>
      <c r="G46" s="31"/>
      <c r="H46" s="29"/>
      <c r="I46" s="27"/>
      <c r="J46" s="32">
        <f t="shared" si="3"/>
        <v>0</v>
      </c>
      <c r="K46" s="1"/>
    </row>
    <row r="47" spans="1:11" ht="22" customHeight="1" x14ac:dyDescent="0.2">
      <c r="A47" s="1"/>
      <c r="B47" s="29" t="s">
        <v>45</v>
      </c>
      <c r="C47" s="27"/>
      <c r="D47" s="27"/>
      <c r="E47" s="30">
        <f t="shared" si="2"/>
        <v>0</v>
      </c>
      <c r="F47" s="29"/>
      <c r="G47" s="38"/>
      <c r="H47" s="29"/>
      <c r="I47" s="27"/>
      <c r="J47" s="32">
        <f t="shared" si="3"/>
        <v>0</v>
      </c>
      <c r="K47" s="1"/>
    </row>
    <row r="48" spans="1:11" ht="22" customHeight="1" x14ac:dyDescent="0.2">
      <c r="A48" s="1"/>
      <c r="B48" s="29" t="s">
        <v>31</v>
      </c>
      <c r="C48" s="27"/>
      <c r="D48" s="27"/>
      <c r="E48" s="30">
        <f t="shared" si="2"/>
        <v>0</v>
      </c>
      <c r="F48" s="29"/>
      <c r="G48" s="38"/>
      <c r="H48" s="29"/>
      <c r="I48" s="27"/>
      <c r="J48" s="32">
        <f t="shared" si="3"/>
        <v>0</v>
      </c>
      <c r="K48" s="1"/>
    </row>
    <row r="49" spans="1:11" ht="22" customHeight="1" x14ac:dyDescent="0.2">
      <c r="A49" s="1"/>
      <c r="B49" s="40"/>
      <c r="C49" s="41"/>
      <c r="D49" s="41"/>
      <c r="E49" s="30">
        <f t="shared" si="2"/>
        <v>0</v>
      </c>
      <c r="F49" s="40"/>
      <c r="G49" s="38"/>
      <c r="H49" s="40"/>
      <c r="I49" s="41"/>
      <c r="J49" s="32">
        <f t="shared" si="3"/>
        <v>0</v>
      </c>
      <c r="K49" s="1"/>
    </row>
    <row r="50" spans="1:11" ht="24" customHeight="1" thickBot="1" x14ac:dyDescent="0.25">
      <c r="A50" s="1"/>
      <c r="B50" s="34" t="s">
        <v>46</v>
      </c>
      <c r="C50" s="35">
        <f>SUM(C31:C49)</f>
        <v>1500</v>
      </c>
      <c r="D50" s="35">
        <f>SUM(D31:D49)</f>
        <v>1500</v>
      </c>
      <c r="E50" s="35">
        <f>SUM(E31:E49)</f>
        <v>0</v>
      </c>
      <c r="F50" s="36"/>
      <c r="G50" s="36"/>
      <c r="H50" s="36"/>
      <c r="I50" s="35">
        <f>SUM(I31:I49)</f>
        <v>450</v>
      </c>
      <c r="J50" s="35">
        <f>SUM(J31:J49)</f>
        <v>1050</v>
      </c>
      <c r="K50" s="1"/>
    </row>
    <row r="51" spans="1:11" ht="12" customHeight="1" thickTop="1" x14ac:dyDescent="0.2">
      <c r="A51" s="1"/>
      <c r="B51" s="37"/>
      <c r="C51" s="37"/>
      <c r="D51" s="37"/>
      <c r="E51" s="37"/>
      <c r="F51" s="37"/>
      <c r="G51" s="37"/>
      <c r="H51" s="37"/>
      <c r="I51" s="37"/>
      <c r="J51" s="37"/>
      <c r="K51" s="1"/>
    </row>
    <row r="52" spans="1:11" ht="24" customHeight="1" x14ac:dyDescent="0.2">
      <c r="A52" s="1"/>
      <c r="B52" s="28" t="s">
        <v>47</v>
      </c>
      <c r="C52" s="28"/>
      <c r="D52" s="28"/>
      <c r="E52" s="28"/>
      <c r="F52" s="28"/>
      <c r="G52" s="28"/>
      <c r="H52" s="28"/>
      <c r="I52" s="28"/>
      <c r="J52" s="28"/>
      <c r="K52" s="1"/>
    </row>
    <row r="53" spans="1:11" ht="22" customHeight="1" x14ac:dyDescent="0.2">
      <c r="A53" s="1"/>
      <c r="B53" s="29" t="s">
        <v>48</v>
      </c>
      <c r="C53" s="27">
        <v>40</v>
      </c>
      <c r="D53" s="27"/>
      <c r="E53" s="30">
        <f t="shared" ref="E53:E60" si="4">IF(D53&gt;0, C53-D53, 0)</f>
        <v>0</v>
      </c>
      <c r="F53" s="29" t="s">
        <v>13</v>
      </c>
      <c r="G53" s="33"/>
      <c r="H53" s="29" t="s">
        <v>13</v>
      </c>
      <c r="I53" s="27"/>
      <c r="J53" s="32">
        <f t="shared" ref="J53:J60" si="5">IF(D53&gt;0, MAX(0, D53-I53), 0)</f>
        <v>0</v>
      </c>
      <c r="K53" s="1"/>
    </row>
    <row r="54" spans="1:11" ht="22" customHeight="1" x14ac:dyDescent="0.2">
      <c r="A54" s="1"/>
      <c r="B54" s="29" t="s">
        <v>49</v>
      </c>
      <c r="C54" s="27"/>
      <c r="D54" s="27"/>
      <c r="E54" s="30">
        <f t="shared" si="4"/>
        <v>0</v>
      </c>
      <c r="F54" s="29" t="s">
        <v>13</v>
      </c>
      <c r="G54" s="33"/>
      <c r="H54" s="29" t="s">
        <v>13</v>
      </c>
      <c r="I54" s="27"/>
      <c r="J54" s="32">
        <f t="shared" si="5"/>
        <v>0</v>
      </c>
      <c r="K54" s="1"/>
    </row>
    <row r="55" spans="1:11" ht="22" customHeight="1" x14ac:dyDescent="0.2">
      <c r="A55" s="1"/>
      <c r="B55" s="29" t="s">
        <v>50</v>
      </c>
      <c r="C55" s="27"/>
      <c r="D55" s="27"/>
      <c r="E55" s="30">
        <f t="shared" si="4"/>
        <v>0</v>
      </c>
      <c r="F55" s="29" t="s">
        <v>13</v>
      </c>
      <c r="G55" s="33"/>
      <c r="H55" s="29" t="s">
        <v>13</v>
      </c>
      <c r="I55" s="27"/>
      <c r="J55" s="32">
        <f t="shared" si="5"/>
        <v>0</v>
      </c>
      <c r="K55" s="1"/>
    </row>
    <row r="56" spans="1:11" ht="22" customHeight="1" x14ac:dyDescent="0.2">
      <c r="A56" s="1"/>
      <c r="B56" s="29" t="s">
        <v>51</v>
      </c>
      <c r="C56" s="27"/>
      <c r="D56" s="27"/>
      <c r="E56" s="30">
        <f t="shared" si="4"/>
        <v>0</v>
      </c>
      <c r="F56" s="29" t="s">
        <v>13</v>
      </c>
      <c r="G56" s="33"/>
      <c r="H56" s="29" t="s">
        <v>13</v>
      </c>
      <c r="I56" s="27"/>
      <c r="J56" s="32">
        <f t="shared" si="5"/>
        <v>0</v>
      </c>
      <c r="K56" s="1"/>
    </row>
    <row r="57" spans="1:11" ht="22" customHeight="1" x14ac:dyDescent="0.2">
      <c r="A57" s="1"/>
      <c r="B57" s="29" t="s">
        <v>52</v>
      </c>
      <c r="C57" s="27"/>
      <c r="D57" s="27"/>
      <c r="E57" s="30">
        <f t="shared" si="4"/>
        <v>0</v>
      </c>
      <c r="F57" s="29" t="s">
        <v>13</v>
      </c>
      <c r="G57" s="33"/>
      <c r="H57" s="29" t="s">
        <v>13</v>
      </c>
      <c r="I57" s="27"/>
      <c r="J57" s="32">
        <f t="shared" si="5"/>
        <v>0</v>
      </c>
      <c r="K57" s="1"/>
    </row>
    <row r="58" spans="1:11" ht="22" customHeight="1" x14ac:dyDescent="0.2">
      <c r="A58" s="1"/>
      <c r="B58" s="29" t="s">
        <v>53</v>
      </c>
      <c r="C58" s="27"/>
      <c r="D58" s="27"/>
      <c r="E58" s="30">
        <f t="shared" si="4"/>
        <v>0</v>
      </c>
      <c r="F58" s="29" t="s">
        <v>13</v>
      </c>
      <c r="G58" s="33"/>
      <c r="H58" s="29" t="s">
        <v>13</v>
      </c>
      <c r="I58" s="27"/>
      <c r="J58" s="32">
        <f t="shared" si="5"/>
        <v>0</v>
      </c>
      <c r="K58" s="1"/>
    </row>
    <row r="59" spans="1:11" ht="22" customHeight="1" x14ac:dyDescent="0.2">
      <c r="A59" s="1"/>
      <c r="B59" s="29" t="s">
        <v>54</v>
      </c>
      <c r="C59" s="27"/>
      <c r="D59" s="27"/>
      <c r="E59" s="30">
        <f t="shared" si="4"/>
        <v>0</v>
      </c>
      <c r="F59" s="29" t="s">
        <v>13</v>
      </c>
      <c r="G59" s="33"/>
      <c r="H59" s="29" t="s">
        <v>13</v>
      </c>
      <c r="I59" s="27"/>
      <c r="J59" s="32">
        <f t="shared" si="5"/>
        <v>0</v>
      </c>
      <c r="K59" s="1"/>
    </row>
    <row r="60" spans="1:11" ht="22" customHeight="1" x14ac:dyDescent="0.2">
      <c r="A60" s="1"/>
      <c r="B60" s="40"/>
      <c r="C60" s="41"/>
      <c r="D60" s="41"/>
      <c r="E60" s="30">
        <f t="shared" si="4"/>
        <v>0</v>
      </c>
      <c r="F60" s="40"/>
      <c r="G60" s="42"/>
      <c r="H60" s="40"/>
      <c r="I60" s="41"/>
      <c r="J60" s="32">
        <f t="shared" si="5"/>
        <v>0</v>
      </c>
      <c r="K60" s="1"/>
    </row>
    <row r="61" spans="1:11" ht="24" customHeight="1" thickBot="1" x14ac:dyDescent="0.25">
      <c r="A61" s="1"/>
      <c r="B61" s="34" t="s">
        <v>55</v>
      </c>
      <c r="C61" s="35">
        <f>SUM(C53:C60)</f>
        <v>40</v>
      </c>
      <c r="D61" s="35">
        <f>SUM(D53:D60)</f>
        <v>0</v>
      </c>
      <c r="E61" s="35">
        <f>SUM(E53:E60)</f>
        <v>0</v>
      </c>
      <c r="F61" s="36"/>
      <c r="G61" s="36"/>
      <c r="H61" s="36"/>
      <c r="I61" s="35">
        <f>SUM(I53:I60)</f>
        <v>0</v>
      </c>
      <c r="J61" s="35">
        <f>SUM(J53:J60)</f>
        <v>0</v>
      </c>
      <c r="K61" s="1"/>
    </row>
    <row r="62" spans="1:11" ht="12" customHeight="1" thickTop="1" x14ac:dyDescent="0.2">
      <c r="A62" s="1"/>
      <c r="B62" s="37"/>
      <c r="C62" s="37"/>
      <c r="D62" s="37"/>
      <c r="E62" s="37"/>
      <c r="F62" s="37"/>
      <c r="G62" s="37"/>
      <c r="H62" s="37"/>
      <c r="I62" s="37"/>
      <c r="J62" s="37"/>
      <c r="K62" s="1"/>
    </row>
    <row r="63" spans="1:11" ht="24" customHeight="1" x14ac:dyDescent="0.2">
      <c r="A63" s="1"/>
      <c r="B63" s="28" t="s">
        <v>56</v>
      </c>
      <c r="C63" s="28"/>
      <c r="D63" s="28"/>
      <c r="E63" s="28"/>
      <c r="F63" s="28"/>
      <c r="G63" s="28"/>
      <c r="H63" s="28"/>
      <c r="I63" s="28"/>
      <c r="J63" s="28"/>
      <c r="K63" s="1"/>
    </row>
    <row r="64" spans="1:11" ht="22" customHeight="1" x14ac:dyDescent="0.2">
      <c r="A64" s="1"/>
      <c r="B64" s="29" t="s">
        <v>57</v>
      </c>
      <c r="C64" s="27">
        <v>1300</v>
      </c>
      <c r="D64" s="27">
        <v>1300</v>
      </c>
      <c r="E64" s="30">
        <f t="shared" ref="E64:E74" si="6">IF(D64&gt;0, C64-D64, 0)</f>
        <v>0</v>
      </c>
      <c r="F64" s="29" t="s">
        <v>58</v>
      </c>
      <c r="G64" s="38"/>
      <c r="H64" s="29" t="s">
        <v>59</v>
      </c>
      <c r="I64" s="27">
        <v>390</v>
      </c>
      <c r="J64" s="32">
        <f t="shared" ref="J64:J74" si="7">IF(D64&gt;0, MAX(0, D64-I64), 0)</f>
        <v>910</v>
      </c>
      <c r="K64" s="1"/>
    </row>
    <row r="65" spans="1:11" ht="22" customHeight="1" x14ac:dyDescent="0.2">
      <c r="A65" s="1"/>
      <c r="B65" s="29" t="s">
        <v>60</v>
      </c>
      <c r="C65" s="27"/>
      <c r="D65" s="27"/>
      <c r="E65" s="30">
        <f t="shared" si="6"/>
        <v>0</v>
      </c>
      <c r="F65" s="29"/>
      <c r="G65" s="33"/>
      <c r="H65" s="29"/>
      <c r="I65" s="27"/>
      <c r="J65" s="32">
        <f t="shared" si="7"/>
        <v>0</v>
      </c>
      <c r="K65" s="1"/>
    </row>
    <row r="66" spans="1:11" ht="22" customHeight="1" x14ac:dyDescent="0.2">
      <c r="A66" s="1"/>
      <c r="B66" s="29" t="s">
        <v>61</v>
      </c>
      <c r="C66" s="27"/>
      <c r="D66" s="27"/>
      <c r="E66" s="30">
        <f t="shared" si="6"/>
        <v>0</v>
      </c>
      <c r="F66" s="29"/>
      <c r="G66" s="38"/>
      <c r="H66" s="29"/>
      <c r="I66" s="27"/>
      <c r="J66" s="32">
        <f t="shared" si="7"/>
        <v>0</v>
      </c>
      <c r="K66" s="1"/>
    </row>
    <row r="67" spans="1:11" ht="22" customHeight="1" x14ac:dyDescent="0.2">
      <c r="A67" s="1"/>
      <c r="B67" s="29" t="s">
        <v>62</v>
      </c>
      <c r="C67" s="27"/>
      <c r="D67" s="27"/>
      <c r="E67" s="30">
        <f t="shared" si="6"/>
        <v>0</v>
      </c>
      <c r="F67" s="29"/>
      <c r="G67" s="33"/>
      <c r="H67" s="29"/>
      <c r="I67" s="27"/>
      <c r="J67" s="32">
        <f t="shared" si="7"/>
        <v>0</v>
      </c>
      <c r="K67" s="1"/>
    </row>
    <row r="68" spans="1:11" ht="22" customHeight="1" x14ac:dyDescent="0.2">
      <c r="A68" s="1"/>
      <c r="B68" s="29" t="s">
        <v>63</v>
      </c>
      <c r="C68" s="27"/>
      <c r="D68" s="27"/>
      <c r="E68" s="30">
        <f t="shared" si="6"/>
        <v>0</v>
      </c>
      <c r="F68" s="29"/>
      <c r="G68" s="31"/>
      <c r="H68" s="29"/>
      <c r="I68" s="27"/>
      <c r="J68" s="32">
        <f t="shared" si="7"/>
        <v>0</v>
      </c>
      <c r="K68" s="1"/>
    </row>
    <row r="69" spans="1:11" ht="22" customHeight="1" x14ac:dyDescent="0.2">
      <c r="A69" s="1"/>
      <c r="B69" s="29" t="s">
        <v>64</v>
      </c>
      <c r="C69" s="27"/>
      <c r="D69" s="27"/>
      <c r="E69" s="30">
        <f t="shared" si="6"/>
        <v>0</v>
      </c>
      <c r="F69" s="29"/>
      <c r="G69" s="31"/>
      <c r="H69" s="29"/>
      <c r="I69" s="27"/>
      <c r="J69" s="32">
        <f t="shared" si="7"/>
        <v>0</v>
      </c>
      <c r="K69" s="1"/>
    </row>
    <row r="70" spans="1:11" ht="22" customHeight="1" x14ac:dyDescent="0.2">
      <c r="A70" s="1"/>
      <c r="B70" s="29" t="s">
        <v>65</v>
      </c>
      <c r="C70" s="27"/>
      <c r="D70" s="27"/>
      <c r="E70" s="30">
        <f t="shared" si="6"/>
        <v>0</v>
      </c>
      <c r="F70" s="29"/>
      <c r="G70" s="31"/>
      <c r="H70" s="29"/>
      <c r="I70" s="27"/>
      <c r="J70" s="32">
        <f t="shared" si="7"/>
        <v>0</v>
      </c>
      <c r="K70" s="1"/>
    </row>
    <row r="71" spans="1:11" ht="22" customHeight="1" x14ac:dyDescent="0.2">
      <c r="A71" s="1"/>
      <c r="B71" s="29" t="s">
        <v>66</v>
      </c>
      <c r="C71" s="27"/>
      <c r="D71" s="27"/>
      <c r="E71" s="30">
        <f t="shared" si="6"/>
        <v>0</v>
      </c>
      <c r="F71" s="29"/>
      <c r="G71" s="38"/>
      <c r="H71" s="29"/>
      <c r="I71" s="27"/>
      <c r="J71" s="32">
        <f t="shared" si="7"/>
        <v>0</v>
      </c>
      <c r="K71" s="1"/>
    </row>
    <row r="72" spans="1:11" ht="22" customHeight="1" x14ac:dyDescent="0.2">
      <c r="A72" s="1"/>
      <c r="B72" s="29" t="s">
        <v>67</v>
      </c>
      <c r="C72" s="27"/>
      <c r="D72" s="27"/>
      <c r="E72" s="30">
        <f t="shared" si="6"/>
        <v>0</v>
      </c>
      <c r="F72" s="29"/>
      <c r="G72" s="31"/>
      <c r="H72" s="29"/>
      <c r="I72" s="27"/>
      <c r="J72" s="32">
        <f t="shared" si="7"/>
        <v>0</v>
      </c>
      <c r="K72" s="1"/>
    </row>
    <row r="73" spans="1:11" ht="22" customHeight="1" x14ac:dyDescent="0.2">
      <c r="A73" s="1"/>
      <c r="B73" s="29" t="s">
        <v>68</v>
      </c>
      <c r="C73" s="27"/>
      <c r="D73" s="27"/>
      <c r="E73" s="30">
        <f t="shared" si="6"/>
        <v>0</v>
      </c>
      <c r="F73" s="29"/>
      <c r="G73" s="31"/>
      <c r="H73" s="29"/>
      <c r="I73" s="27"/>
      <c r="J73" s="32">
        <f t="shared" si="7"/>
        <v>0</v>
      </c>
      <c r="K73" s="1"/>
    </row>
    <row r="74" spans="1:11" ht="22" customHeight="1" x14ac:dyDescent="0.2">
      <c r="A74" s="1"/>
      <c r="B74" s="40"/>
      <c r="C74" s="41"/>
      <c r="D74" s="41"/>
      <c r="E74" s="30">
        <f t="shared" si="6"/>
        <v>0</v>
      </c>
      <c r="F74" s="40"/>
      <c r="G74" s="43"/>
      <c r="H74" s="40"/>
      <c r="I74" s="41"/>
      <c r="J74" s="32">
        <f t="shared" si="7"/>
        <v>0</v>
      </c>
      <c r="K74" s="1"/>
    </row>
    <row r="75" spans="1:11" ht="24" customHeight="1" thickBot="1" x14ac:dyDescent="0.25">
      <c r="A75" s="1"/>
      <c r="B75" s="34" t="s">
        <v>69</v>
      </c>
      <c r="C75" s="35">
        <f>SUM(C64:C74)</f>
        <v>1300</v>
      </c>
      <c r="D75" s="35">
        <f>SUM(D64:D74)</f>
        <v>1300</v>
      </c>
      <c r="E75" s="35">
        <f>SUM(E64:E74)</f>
        <v>0</v>
      </c>
      <c r="F75" s="36"/>
      <c r="G75" s="36"/>
      <c r="H75" s="36"/>
      <c r="I75" s="35">
        <f>SUM(I64:I74)</f>
        <v>390</v>
      </c>
      <c r="J75" s="35">
        <f>SUM(J64:J74)</f>
        <v>910</v>
      </c>
      <c r="K75" s="1"/>
    </row>
    <row r="76" spans="1:11" ht="12" customHeight="1" thickTop="1" x14ac:dyDescent="0.2">
      <c r="A76" s="1"/>
      <c r="B76" s="37"/>
      <c r="C76" s="37"/>
      <c r="D76" s="37"/>
      <c r="E76" s="37"/>
      <c r="F76" s="37"/>
      <c r="G76" s="37"/>
      <c r="H76" s="37"/>
      <c r="I76" s="37"/>
      <c r="J76" s="37"/>
      <c r="K76" s="1"/>
    </row>
    <row r="77" spans="1:11" ht="24" customHeight="1" x14ac:dyDescent="0.2">
      <c r="A77" s="1"/>
      <c r="B77" s="28" t="s">
        <v>70</v>
      </c>
      <c r="C77" s="28"/>
      <c r="D77" s="28"/>
      <c r="E77" s="28"/>
      <c r="F77" s="28"/>
      <c r="G77" s="28"/>
      <c r="H77" s="28"/>
      <c r="I77" s="28"/>
      <c r="J77" s="28"/>
      <c r="K77" s="1"/>
    </row>
    <row r="78" spans="1:11" ht="22" customHeight="1" x14ac:dyDescent="0.2">
      <c r="A78" s="1"/>
      <c r="B78" s="29" t="s">
        <v>71</v>
      </c>
      <c r="C78" s="27">
        <v>500</v>
      </c>
      <c r="D78" s="27"/>
      <c r="E78" s="30">
        <f>IF(D78&gt;0, C78-D78, 0)</f>
        <v>0</v>
      </c>
      <c r="F78" s="29" t="s">
        <v>13</v>
      </c>
      <c r="G78" s="31"/>
      <c r="H78" s="29" t="s">
        <v>72</v>
      </c>
      <c r="I78" s="27"/>
      <c r="J78" s="32">
        <f t="shared" ref="J78:J83" si="8">IF(D78&gt;0, MAX(0, D78-I78), 0)</f>
        <v>0</v>
      </c>
      <c r="K78" s="1"/>
    </row>
    <row r="79" spans="1:11" ht="22" customHeight="1" x14ac:dyDescent="0.2">
      <c r="A79" s="1"/>
      <c r="B79" s="29" t="s">
        <v>73</v>
      </c>
      <c r="C79" s="27"/>
      <c r="D79" s="27"/>
      <c r="E79" s="30">
        <f t="shared" ref="E79:E83" si="9">IF(D79&gt;0, C79-D79, 0)</f>
        <v>0</v>
      </c>
      <c r="F79" s="29"/>
      <c r="G79" s="31"/>
      <c r="H79" s="29"/>
      <c r="I79" s="27"/>
      <c r="J79" s="32">
        <f t="shared" si="8"/>
        <v>0</v>
      </c>
      <c r="K79" s="1"/>
    </row>
    <row r="80" spans="1:11" ht="22" customHeight="1" x14ac:dyDescent="0.2">
      <c r="A80" s="1"/>
      <c r="B80" s="29" t="s">
        <v>74</v>
      </c>
      <c r="C80" s="27"/>
      <c r="D80" s="27"/>
      <c r="E80" s="30">
        <f t="shared" si="9"/>
        <v>0</v>
      </c>
      <c r="F80" s="29"/>
      <c r="G80" s="31"/>
      <c r="H80" s="29"/>
      <c r="I80" s="27"/>
      <c r="J80" s="32">
        <f t="shared" si="8"/>
        <v>0</v>
      </c>
      <c r="K80" s="1"/>
    </row>
    <row r="81" spans="1:11" ht="22" customHeight="1" x14ac:dyDescent="0.2">
      <c r="A81" s="1"/>
      <c r="B81" s="29" t="s">
        <v>75</v>
      </c>
      <c r="C81" s="27"/>
      <c r="D81" s="27"/>
      <c r="E81" s="30">
        <f t="shared" si="9"/>
        <v>0</v>
      </c>
      <c r="F81" s="29"/>
      <c r="G81" s="31"/>
      <c r="H81" s="29"/>
      <c r="I81" s="27"/>
      <c r="J81" s="32">
        <f t="shared" si="8"/>
        <v>0</v>
      </c>
      <c r="K81" s="1"/>
    </row>
    <row r="82" spans="1:11" ht="22" customHeight="1" x14ac:dyDescent="0.2">
      <c r="A82" s="1"/>
      <c r="B82" s="29" t="s">
        <v>76</v>
      </c>
      <c r="C82" s="27"/>
      <c r="D82" s="27"/>
      <c r="E82" s="30">
        <f t="shared" si="9"/>
        <v>0</v>
      </c>
      <c r="F82" s="29"/>
      <c r="G82" s="31"/>
      <c r="H82" s="29"/>
      <c r="I82" s="27"/>
      <c r="J82" s="32">
        <f t="shared" si="8"/>
        <v>0</v>
      </c>
      <c r="K82" s="1"/>
    </row>
    <row r="83" spans="1:11" ht="22" customHeight="1" x14ac:dyDescent="0.2">
      <c r="A83" s="1"/>
      <c r="B83" s="40"/>
      <c r="C83" s="41"/>
      <c r="D83" s="41"/>
      <c r="E83" s="30">
        <f t="shared" si="9"/>
        <v>0</v>
      </c>
      <c r="F83" s="40"/>
      <c r="G83" s="43"/>
      <c r="H83" s="40"/>
      <c r="I83" s="41"/>
      <c r="J83" s="32">
        <f t="shared" si="8"/>
        <v>0</v>
      </c>
      <c r="K83" s="1"/>
    </row>
    <row r="84" spans="1:11" ht="24" customHeight="1" thickBot="1" x14ac:dyDescent="0.25">
      <c r="A84" s="1"/>
      <c r="B84" s="34" t="s">
        <v>77</v>
      </c>
      <c r="C84" s="35">
        <f>SUM(C78:C83)</f>
        <v>500</v>
      </c>
      <c r="D84" s="35">
        <f>SUM(D78:D83)</f>
        <v>0</v>
      </c>
      <c r="E84" s="35">
        <f>SUM(E78:E83)</f>
        <v>0</v>
      </c>
      <c r="F84" s="36"/>
      <c r="G84" s="36"/>
      <c r="H84" s="36"/>
      <c r="I84" s="35">
        <f>SUM(I78:I83)</f>
        <v>0</v>
      </c>
      <c r="J84" s="35">
        <f>SUM(J78:J83)</f>
        <v>0</v>
      </c>
      <c r="K84" s="1"/>
    </row>
    <row r="85" spans="1:11" ht="12" customHeight="1" thickTop="1" x14ac:dyDescent="0.2">
      <c r="A85" s="1"/>
      <c r="B85" s="37"/>
      <c r="C85" s="37"/>
      <c r="D85" s="37"/>
      <c r="E85" s="37"/>
      <c r="F85" s="37"/>
      <c r="G85" s="37"/>
      <c r="H85" s="37"/>
      <c r="I85" s="37"/>
      <c r="J85" s="37"/>
      <c r="K85" s="1"/>
    </row>
    <row r="86" spans="1:11" ht="24" customHeight="1" x14ac:dyDescent="0.2">
      <c r="A86" s="1"/>
      <c r="B86" s="28" t="s">
        <v>78</v>
      </c>
      <c r="C86" s="28"/>
      <c r="D86" s="28"/>
      <c r="E86" s="28"/>
      <c r="F86" s="28"/>
      <c r="G86" s="28"/>
      <c r="H86" s="28"/>
      <c r="I86" s="28"/>
      <c r="J86" s="28"/>
      <c r="K86" s="1"/>
    </row>
    <row r="87" spans="1:11" ht="22" customHeight="1" x14ac:dyDescent="0.2">
      <c r="A87" s="1"/>
      <c r="B87" s="29" t="s">
        <v>79</v>
      </c>
      <c r="C87" s="27">
        <v>300</v>
      </c>
      <c r="D87" s="27"/>
      <c r="E87" s="30">
        <f>IF(D87&gt;0, C87-D87, 0)</f>
        <v>0</v>
      </c>
      <c r="F87" s="29" t="s">
        <v>13</v>
      </c>
      <c r="G87" s="31"/>
      <c r="H87" s="29" t="s">
        <v>80</v>
      </c>
      <c r="I87" s="27"/>
      <c r="J87" s="32">
        <f>IF(D87&gt;0, MAX(0, D87-I87), 0)</f>
        <v>0</v>
      </c>
      <c r="K87" s="1"/>
    </row>
    <row r="88" spans="1:11" ht="22" customHeight="1" x14ac:dyDescent="0.2">
      <c r="A88" s="1"/>
      <c r="B88" s="29" t="s">
        <v>81</v>
      </c>
      <c r="C88" s="27"/>
      <c r="D88" s="27"/>
      <c r="E88" s="30">
        <f t="shared" ref="E88:E90" si="10">IF(D88&gt;0, C88-D88, 0)</f>
        <v>0</v>
      </c>
      <c r="F88" s="29"/>
      <c r="G88" s="31"/>
      <c r="H88" s="29"/>
      <c r="I88" s="27"/>
      <c r="J88" s="32">
        <f>IF(D88&gt;0, MAX(0, D88-I88), 0)</f>
        <v>0</v>
      </c>
      <c r="K88" s="1"/>
    </row>
    <row r="89" spans="1:11" ht="22" customHeight="1" x14ac:dyDescent="0.2">
      <c r="A89" s="1"/>
      <c r="B89" s="29" t="s">
        <v>82</v>
      </c>
      <c r="C89" s="27"/>
      <c r="D89" s="27"/>
      <c r="E89" s="30">
        <f t="shared" si="10"/>
        <v>0</v>
      </c>
      <c r="F89" s="29"/>
      <c r="G89" s="31"/>
      <c r="H89" s="29"/>
      <c r="I89" s="27"/>
      <c r="J89" s="32">
        <f>IF(D89&gt;0, MAX(0, D89-I89), 0)</f>
        <v>0</v>
      </c>
      <c r="K89" s="1"/>
    </row>
    <row r="90" spans="1:11" ht="22" customHeight="1" x14ac:dyDescent="0.2">
      <c r="A90" s="1"/>
      <c r="B90" s="40"/>
      <c r="C90" s="41"/>
      <c r="D90" s="41"/>
      <c r="E90" s="30">
        <f t="shared" si="10"/>
        <v>0</v>
      </c>
      <c r="F90" s="40"/>
      <c r="G90" s="43"/>
      <c r="H90" s="40"/>
      <c r="I90" s="41"/>
      <c r="J90" s="32">
        <f>IF(D90&gt;0, MAX(0, D90-I90), 0)</f>
        <v>0</v>
      </c>
      <c r="K90" s="1"/>
    </row>
    <row r="91" spans="1:11" ht="24" customHeight="1" thickBot="1" x14ac:dyDescent="0.25">
      <c r="A91" s="1"/>
      <c r="B91" s="34" t="s">
        <v>83</v>
      </c>
      <c r="C91" s="35">
        <f>SUM(C87:C90)</f>
        <v>300</v>
      </c>
      <c r="D91" s="35">
        <f>SUM(D87:D90)</f>
        <v>0</v>
      </c>
      <c r="E91" s="35">
        <f>SUM(E87:E90)</f>
        <v>0</v>
      </c>
      <c r="F91" s="36"/>
      <c r="G91" s="36"/>
      <c r="H91" s="36"/>
      <c r="I91" s="35">
        <f>SUM(I87:I90)</f>
        <v>0</v>
      </c>
      <c r="J91" s="35">
        <f>SUM(J87:J90)</f>
        <v>0</v>
      </c>
      <c r="K91" s="1"/>
    </row>
    <row r="92" spans="1:11" ht="12" customHeight="1" thickTop="1" x14ac:dyDescent="0.2">
      <c r="A92" s="1"/>
      <c r="B92" s="37"/>
      <c r="C92" s="37"/>
      <c r="D92" s="37"/>
      <c r="E92" s="37"/>
      <c r="F92" s="37"/>
      <c r="G92" s="37"/>
      <c r="H92" s="37"/>
      <c r="I92" s="37"/>
      <c r="J92" s="37"/>
      <c r="K92" s="1"/>
    </row>
    <row r="93" spans="1:11" ht="24" customHeight="1" x14ac:dyDescent="0.2">
      <c r="A93" s="1"/>
      <c r="B93" s="28" t="s">
        <v>84</v>
      </c>
      <c r="C93" s="28"/>
      <c r="D93" s="28"/>
      <c r="E93" s="28"/>
      <c r="F93" s="28"/>
      <c r="G93" s="28"/>
      <c r="H93" s="28"/>
      <c r="I93" s="28"/>
      <c r="J93" s="28"/>
      <c r="K93" s="1"/>
    </row>
    <row r="94" spans="1:11" ht="22" customHeight="1" x14ac:dyDescent="0.2">
      <c r="A94" s="1"/>
      <c r="B94" s="29" t="s">
        <v>85</v>
      </c>
      <c r="C94" s="27">
        <v>1000</v>
      </c>
      <c r="D94" s="27">
        <v>1200</v>
      </c>
      <c r="E94" s="30">
        <f t="shared" ref="E94:E106" si="11">IF(D94&gt;0, C94-D94, 0)</f>
        <v>-200</v>
      </c>
      <c r="F94" s="29" t="s">
        <v>86</v>
      </c>
      <c r="G94" s="38"/>
      <c r="H94" s="29" t="s">
        <v>87</v>
      </c>
      <c r="I94" s="27">
        <v>360</v>
      </c>
      <c r="J94" s="32">
        <f t="shared" ref="J94:J106" si="12">IF(D94&gt;0, MAX(0, D94-I94), 0)</f>
        <v>840</v>
      </c>
      <c r="K94" s="1"/>
    </row>
    <row r="95" spans="1:11" ht="22" customHeight="1" x14ac:dyDescent="0.2">
      <c r="A95" s="1"/>
      <c r="B95" s="29" t="s">
        <v>88</v>
      </c>
      <c r="C95" s="27"/>
      <c r="D95" s="27"/>
      <c r="E95" s="30">
        <f t="shared" si="11"/>
        <v>0</v>
      </c>
      <c r="F95" s="29" t="s">
        <v>13</v>
      </c>
      <c r="G95" s="31"/>
      <c r="H95" s="29"/>
      <c r="I95" s="27"/>
      <c r="J95" s="32">
        <f t="shared" si="12"/>
        <v>0</v>
      </c>
      <c r="K95" s="1"/>
    </row>
    <row r="96" spans="1:11" ht="22" customHeight="1" x14ac:dyDescent="0.2">
      <c r="A96" s="1"/>
      <c r="B96" s="29" t="s">
        <v>89</v>
      </c>
      <c r="C96" s="27"/>
      <c r="D96" s="27"/>
      <c r="E96" s="30">
        <f t="shared" si="11"/>
        <v>0</v>
      </c>
      <c r="F96" s="29" t="s">
        <v>13</v>
      </c>
      <c r="G96" s="31"/>
      <c r="H96" s="29"/>
      <c r="I96" s="27"/>
      <c r="J96" s="32">
        <f t="shared" si="12"/>
        <v>0</v>
      </c>
      <c r="K96" s="1"/>
    </row>
    <row r="97" spans="1:11" ht="22" customHeight="1" x14ac:dyDescent="0.2">
      <c r="A97" s="1"/>
      <c r="B97" s="29" t="s">
        <v>90</v>
      </c>
      <c r="C97" s="27"/>
      <c r="D97" s="27"/>
      <c r="E97" s="30">
        <f t="shared" si="11"/>
        <v>0</v>
      </c>
      <c r="F97" s="29" t="s">
        <v>13</v>
      </c>
      <c r="G97" s="31"/>
      <c r="H97" s="29"/>
      <c r="I97" s="27"/>
      <c r="J97" s="32">
        <f t="shared" si="12"/>
        <v>0</v>
      </c>
      <c r="K97" s="1"/>
    </row>
    <row r="98" spans="1:11" ht="22" customHeight="1" x14ac:dyDescent="0.2">
      <c r="A98" s="1"/>
      <c r="B98" s="29" t="s">
        <v>91</v>
      </c>
      <c r="C98" s="27"/>
      <c r="D98" s="27"/>
      <c r="E98" s="30">
        <f t="shared" si="11"/>
        <v>0</v>
      </c>
      <c r="F98" s="29" t="s">
        <v>13</v>
      </c>
      <c r="G98" s="31"/>
      <c r="H98" s="29"/>
      <c r="I98" s="27"/>
      <c r="J98" s="32">
        <f t="shared" si="12"/>
        <v>0</v>
      </c>
      <c r="K98" s="1"/>
    </row>
    <row r="99" spans="1:11" ht="22" customHeight="1" x14ac:dyDescent="0.2">
      <c r="A99" s="1"/>
      <c r="B99" s="29" t="s">
        <v>92</v>
      </c>
      <c r="C99" s="27"/>
      <c r="D99" s="27"/>
      <c r="E99" s="30">
        <f t="shared" si="11"/>
        <v>0</v>
      </c>
      <c r="F99" s="29" t="s">
        <v>13</v>
      </c>
      <c r="G99" s="31"/>
      <c r="H99" s="29"/>
      <c r="I99" s="27"/>
      <c r="J99" s="32">
        <f t="shared" si="12"/>
        <v>0</v>
      </c>
      <c r="K99" s="1"/>
    </row>
    <row r="100" spans="1:11" ht="22" customHeight="1" x14ac:dyDescent="0.2">
      <c r="A100" s="1"/>
      <c r="B100" s="29" t="s">
        <v>93</v>
      </c>
      <c r="C100" s="27"/>
      <c r="D100" s="27"/>
      <c r="E100" s="30">
        <f t="shared" si="11"/>
        <v>0</v>
      </c>
      <c r="F100" s="29" t="s">
        <v>13</v>
      </c>
      <c r="G100" s="33"/>
      <c r="H100" s="29"/>
      <c r="I100" s="27"/>
      <c r="J100" s="32">
        <f t="shared" si="12"/>
        <v>0</v>
      </c>
      <c r="K100" s="1"/>
    </row>
    <row r="101" spans="1:11" ht="22" customHeight="1" x14ac:dyDescent="0.2">
      <c r="A101" s="1"/>
      <c r="B101" s="29" t="s">
        <v>94</v>
      </c>
      <c r="C101" s="27"/>
      <c r="D101" s="27"/>
      <c r="E101" s="30">
        <f t="shared" si="11"/>
        <v>0</v>
      </c>
      <c r="F101" s="29" t="s">
        <v>13</v>
      </c>
      <c r="G101" s="31"/>
      <c r="H101" s="29"/>
      <c r="I101" s="27"/>
      <c r="J101" s="32">
        <f t="shared" si="12"/>
        <v>0</v>
      </c>
      <c r="K101" s="1"/>
    </row>
    <row r="102" spans="1:11" ht="22" customHeight="1" x14ac:dyDescent="0.2">
      <c r="A102" s="1"/>
      <c r="B102" s="29" t="s">
        <v>95</v>
      </c>
      <c r="C102" s="27"/>
      <c r="D102" s="27"/>
      <c r="E102" s="30">
        <f t="shared" si="11"/>
        <v>0</v>
      </c>
      <c r="F102" s="29" t="s">
        <v>13</v>
      </c>
      <c r="G102" s="31"/>
      <c r="H102" s="29"/>
      <c r="I102" s="27"/>
      <c r="J102" s="32">
        <f t="shared" si="12"/>
        <v>0</v>
      </c>
      <c r="K102" s="1"/>
    </row>
    <row r="103" spans="1:11" ht="22" customHeight="1" x14ac:dyDescent="0.2">
      <c r="A103" s="1"/>
      <c r="B103" s="29" t="s">
        <v>96</v>
      </c>
      <c r="C103" s="27"/>
      <c r="D103" s="27"/>
      <c r="E103" s="30">
        <f t="shared" si="11"/>
        <v>0</v>
      </c>
      <c r="F103" s="29" t="s">
        <v>13</v>
      </c>
      <c r="G103" s="33"/>
      <c r="H103" s="29"/>
      <c r="I103" s="27"/>
      <c r="J103" s="32">
        <f t="shared" si="12"/>
        <v>0</v>
      </c>
      <c r="K103" s="1"/>
    </row>
    <row r="104" spans="1:11" ht="22" customHeight="1" x14ac:dyDescent="0.2">
      <c r="A104" s="1"/>
      <c r="B104" s="29" t="s">
        <v>97</v>
      </c>
      <c r="C104" s="27"/>
      <c r="D104" s="27"/>
      <c r="E104" s="30">
        <f t="shared" si="11"/>
        <v>0</v>
      </c>
      <c r="F104" s="29" t="s">
        <v>13</v>
      </c>
      <c r="G104" s="31"/>
      <c r="H104" s="29"/>
      <c r="I104" s="27"/>
      <c r="J104" s="32">
        <f t="shared" si="12"/>
        <v>0</v>
      </c>
      <c r="K104" s="1"/>
    </row>
    <row r="105" spans="1:11" ht="22" customHeight="1" x14ac:dyDescent="0.2">
      <c r="A105" s="1"/>
      <c r="B105" s="29" t="s">
        <v>98</v>
      </c>
      <c r="C105" s="27"/>
      <c r="D105" s="27"/>
      <c r="E105" s="30">
        <f t="shared" si="11"/>
        <v>0</v>
      </c>
      <c r="F105" s="29" t="s">
        <v>13</v>
      </c>
      <c r="G105" s="31"/>
      <c r="H105" s="29"/>
      <c r="I105" s="27"/>
      <c r="J105" s="32">
        <f t="shared" si="12"/>
        <v>0</v>
      </c>
      <c r="K105" s="1"/>
    </row>
    <row r="106" spans="1:11" ht="22" customHeight="1" x14ac:dyDescent="0.2">
      <c r="A106" s="1"/>
      <c r="B106" s="40"/>
      <c r="C106" s="41"/>
      <c r="D106" s="41"/>
      <c r="E106" s="30">
        <f t="shared" si="11"/>
        <v>0</v>
      </c>
      <c r="F106" s="40"/>
      <c r="G106" s="43"/>
      <c r="H106" s="40"/>
      <c r="I106" s="41"/>
      <c r="J106" s="32">
        <f t="shared" si="12"/>
        <v>0</v>
      </c>
      <c r="K106" s="1"/>
    </row>
    <row r="107" spans="1:11" ht="24" customHeight="1" thickBot="1" x14ac:dyDescent="0.25">
      <c r="A107" s="1"/>
      <c r="B107" s="34" t="s">
        <v>99</v>
      </c>
      <c r="C107" s="35">
        <f>SUM(C94:C106)</f>
        <v>1000</v>
      </c>
      <c r="D107" s="35">
        <f>SUM(D94:D106)</f>
        <v>1200</v>
      </c>
      <c r="E107" s="35">
        <f>SUM(E94:E106)</f>
        <v>-200</v>
      </c>
      <c r="F107" s="36"/>
      <c r="G107" s="36"/>
      <c r="H107" s="36"/>
      <c r="I107" s="35">
        <f>SUM(I94:I106)</f>
        <v>360</v>
      </c>
      <c r="J107" s="35">
        <f>SUM(J94:J106)</f>
        <v>840</v>
      </c>
      <c r="K107" s="1"/>
    </row>
    <row r="108" spans="1:11" ht="12" customHeight="1" thickTop="1" x14ac:dyDescent="0.2">
      <c r="A108" s="1"/>
      <c r="B108" s="37"/>
      <c r="C108" s="37"/>
      <c r="D108" s="37"/>
      <c r="E108" s="37"/>
      <c r="F108" s="37"/>
      <c r="G108" s="37"/>
      <c r="H108" s="37"/>
      <c r="I108" s="37"/>
      <c r="J108" s="37"/>
      <c r="K108" s="1"/>
    </row>
    <row r="109" spans="1:11" ht="24" customHeight="1" x14ac:dyDescent="0.2">
      <c r="A109" s="1"/>
      <c r="B109" s="28" t="s">
        <v>100</v>
      </c>
      <c r="C109" s="28"/>
      <c r="D109" s="28"/>
      <c r="E109" s="28"/>
      <c r="F109" s="28"/>
      <c r="G109" s="28"/>
      <c r="H109" s="28"/>
      <c r="I109" s="28"/>
      <c r="J109" s="28"/>
      <c r="K109" s="1"/>
    </row>
    <row r="110" spans="1:11" ht="22" customHeight="1" x14ac:dyDescent="0.2">
      <c r="A110" s="1"/>
      <c r="B110" s="29" t="s">
        <v>101</v>
      </c>
      <c r="C110" s="27">
        <v>300</v>
      </c>
      <c r="D110" s="27"/>
      <c r="E110" s="30">
        <f>IF(D110&gt;0, C110-D110, 0)</f>
        <v>0</v>
      </c>
      <c r="F110" s="29" t="s">
        <v>13</v>
      </c>
      <c r="G110" s="31"/>
      <c r="H110" s="29"/>
      <c r="I110" s="27"/>
      <c r="J110" s="32">
        <f>IF(D110&gt;0, MAX(0, D110-I110), 0)</f>
        <v>0</v>
      </c>
      <c r="K110" s="1"/>
    </row>
    <row r="111" spans="1:11" ht="22" customHeight="1" x14ac:dyDescent="0.2">
      <c r="A111" s="1"/>
      <c r="B111" s="29" t="s">
        <v>102</v>
      </c>
      <c r="C111" s="27"/>
      <c r="D111" s="27"/>
      <c r="E111" s="30">
        <f>IF(D111&gt;0, C111-D111, 0)</f>
        <v>0</v>
      </c>
      <c r="F111" s="29" t="s">
        <v>13</v>
      </c>
      <c r="G111" s="31"/>
      <c r="H111" s="29"/>
      <c r="I111" s="27"/>
      <c r="J111" s="32">
        <f>IF(D111&gt;0, MAX(0, D111-I111), 0)</f>
        <v>0</v>
      </c>
      <c r="K111" s="1"/>
    </row>
    <row r="112" spans="1:11" ht="22" customHeight="1" x14ac:dyDescent="0.2">
      <c r="A112" s="1"/>
      <c r="B112" s="29" t="s">
        <v>103</v>
      </c>
      <c r="C112" s="27"/>
      <c r="D112" s="27"/>
      <c r="E112" s="30">
        <f>IF(D112&gt;0, C112-D112, 0)</f>
        <v>0</v>
      </c>
      <c r="F112" s="29"/>
      <c r="G112" s="38"/>
      <c r="H112" s="29"/>
      <c r="I112" s="27"/>
      <c r="J112" s="32">
        <f>IF(D112&gt;0, MAX(0, D112-I112), 0)</f>
        <v>0</v>
      </c>
      <c r="K112" s="1"/>
    </row>
    <row r="113" spans="1:11" ht="22" customHeight="1" x14ac:dyDescent="0.2">
      <c r="A113" s="1"/>
      <c r="B113" s="29" t="s">
        <v>119</v>
      </c>
      <c r="C113" s="27"/>
      <c r="D113" s="27"/>
      <c r="E113" s="30">
        <f>IF(D113&gt;0, C113-D113, 0)</f>
        <v>0</v>
      </c>
      <c r="F113" s="29" t="s">
        <v>13</v>
      </c>
      <c r="G113" s="33"/>
      <c r="H113" s="29"/>
      <c r="I113" s="27"/>
      <c r="J113" s="32">
        <f>IF(D113&gt;0, MAX(0, D113-I113), 0)</f>
        <v>0</v>
      </c>
      <c r="K113" s="1"/>
    </row>
    <row r="114" spans="1:11" ht="22" customHeight="1" x14ac:dyDescent="0.2">
      <c r="A114" s="1"/>
      <c r="B114" s="40"/>
      <c r="C114" s="41"/>
      <c r="D114" s="41"/>
      <c r="E114" s="30">
        <f>IF(D114&gt;0, C114-D114, 0)</f>
        <v>0</v>
      </c>
      <c r="F114" s="40"/>
      <c r="G114" s="42"/>
      <c r="H114" s="40"/>
      <c r="I114" s="41"/>
      <c r="J114" s="32">
        <f>IF(D114&gt;0, MAX(0, D114-I114), 0)</f>
        <v>0</v>
      </c>
      <c r="K114" s="1"/>
    </row>
    <row r="115" spans="1:11" ht="24" customHeight="1" thickBot="1" x14ac:dyDescent="0.25">
      <c r="A115" s="1"/>
      <c r="B115" s="34" t="s">
        <v>104</v>
      </c>
      <c r="C115" s="35">
        <f>SUM(C110:C114)</f>
        <v>300</v>
      </c>
      <c r="D115" s="35">
        <f>SUM(D110:D114)</f>
        <v>0</v>
      </c>
      <c r="E115" s="35">
        <f>SUM(E110:E114)</f>
        <v>0</v>
      </c>
      <c r="F115" s="36"/>
      <c r="G115" s="36"/>
      <c r="H115" s="36"/>
      <c r="I115" s="35">
        <f>SUM(I110:I114)</f>
        <v>0</v>
      </c>
      <c r="J115" s="35">
        <f>SUM(J110:J114)</f>
        <v>0</v>
      </c>
      <c r="K115" s="1"/>
    </row>
    <row r="116" spans="1:11" ht="12" customHeight="1" thickTop="1" x14ac:dyDescent="0.2">
      <c r="A116" s="1"/>
      <c r="B116" s="37"/>
      <c r="C116" s="37"/>
      <c r="D116" s="37"/>
      <c r="E116" s="37"/>
      <c r="F116" s="37"/>
      <c r="G116" s="37"/>
      <c r="H116" s="37"/>
      <c r="I116" s="37"/>
      <c r="J116" s="37"/>
      <c r="K116" s="1"/>
    </row>
    <row r="117" spans="1:11" ht="24" customHeight="1" x14ac:dyDescent="0.2">
      <c r="A117" s="1"/>
      <c r="B117" s="28" t="s">
        <v>105</v>
      </c>
      <c r="C117" s="28"/>
      <c r="D117" s="28"/>
      <c r="E117" s="28"/>
      <c r="F117" s="28"/>
      <c r="G117" s="28"/>
      <c r="H117" s="28"/>
      <c r="I117" s="28"/>
      <c r="J117" s="28"/>
      <c r="K117" s="1"/>
    </row>
    <row r="118" spans="1:11" ht="22" customHeight="1" x14ac:dyDescent="0.2">
      <c r="A118" s="1"/>
      <c r="B118" s="29" t="s">
        <v>106</v>
      </c>
      <c r="C118" s="27">
        <v>1500</v>
      </c>
      <c r="D118" s="27"/>
      <c r="E118" s="30">
        <f>IF(D118&gt;0, C118-D118, 0)</f>
        <v>0</v>
      </c>
      <c r="F118" s="29" t="s">
        <v>13</v>
      </c>
      <c r="G118" s="31"/>
      <c r="H118" s="29"/>
      <c r="I118" s="27"/>
      <c r="J118" s="32">
        <f>IF(D118&gt;0, MAX(0, D118-I118), 0)</f>
        <v>0</v>
      </c>
      <c r="K118" s="1"/>
    </row>
    <row r="119" spans="1:11" ht="22" customHeight="1" x14ac:dyDescent="0.2">
      <c r="A119" s="1"/>
      <c r="B119" s="29" t="s">
        <v>107</v>
      </c>
      <c r="C119" s="27"/>
      <c r="D119" s="27"/>
      <c r="E119" s="30">
        <f>IF(D119&gt;0, C119-D119, 0)</f>
        <v>0</v>
      </c>
      <c r="F119" s="29" t="s">
        <v>13</v>
      </c>
      <c r="G119" s="31"/>
      <c r="H119" s="29"/>
      <c r="I119" s="27"/>
      <c r="J119" s="32">
        <f>IF(D119&gt;0, MAX(0, D119-I119), 0)</f>
        <v>0</v>
      </c>
      <c r="K119" s="1"/>
    </row>
    <row r="120" spans="1:11" ht="22" customHeight="1" x14ac:dyDescent="0.2">
      <c r="A120" s="1"/>
      <c r="B120" s="29" t="s">
        <v>108</v>
      </c>
      <c r="C120" s="27"/>
      <c r="D120" s="27"/>
      <c r="E120" s="30">
        <f>IF(D120&gt;0, C120-D120, 0)</f>
        <v>0</v>
      </c>
      <c r="F120" s="29" t="s">
        <v>13</v>
      </c>
      <c r="G120" s="31"/>
      <c r="H120" s="29"/>
      <c r="I120" s="27"/>
      <c r="J120" s="32">
        <f>IF(D120&gt;0, MAX(0, D120-I120), 0)</f>
        <v>0</v>
      </c>
      <c r="K120" s="1"/>
    </row>
    <row r="121" spans="1:11" ht="22" customHeight="1" x14ac:dyDescent="0.2">
      <c r="A121" s="1"/>
      <c r="B121" s="29" t="s">
        <v>109</v>
      </c>
      <c r="C121" s="27"/>
      <c r="D121" s="27"/>
      <c r="E121" s="30">
        <f>IF(D121&gt;0, C121-D121, 0)</f>
        <v>0</v>
      </c>
      <c r="F121" s="29" t="s">
        <v>13</v>
      </c>
      <c r="G121" s="31"/>
      <c r="H121" s="29"/>
      <c r="I121" s="27"/>
      <c r="J121" s="32">
        <f>IF(D121&gt;0, MAX(0, D121-I121), 0)</f>
        <v>0</v>
      </c>
      <c r="K121" s="1"/>
    </row>
    <row r="122" spans="1:11" ht="22" customHeight="1" x14ac:dyDescent="0.2">
      <c r="A122" s="1"/>
      <c r="B122" s="40"/>
      <c r="C122" s="41"/>
      <c r="D122" s="41"/>
      <c r="E122" s="30">
        <f>IF(D122&gt;0, C122-D122, 0)</f>
        <v>0</v>
      </c>
      <c r="F122" s="40"/>
      <c r="G122" s="43"/>
      <c r="H122" s="40"/>
      <c r="I122" s="41"/>
      <c r="J122" s="32">
        <f>IF(D122&gt;0, MAX(0, D122-I122), 0)</f>
        <v>0</v>
      </c>
      <c r="K122" s="1"/>
    </row>
    <row r="123" spans="1:11" ht="24" customHeight="1" thickBot="1" x14ac:dyDescent="0.25">
      <c r="A123" s="1"/>
      <c r="B123" s="34" t="s">
        <v>110</v>
      </c>
      <c r="C123" s="35">
        <f>SUM(C118:C122)</f>
        <v>1500</v>
      </c>
      <c r="D123" s="35">
        <f>SUM(D118:D122)</f>
        <v>0</v>
      </c>
      <c r="E123" s="35">
        <f>SUM(E118:E122)</f>
        <v>0</v>
      </c>
      <c r="F123" s="36"/>
      <c r="G123" s="36"/>
      <c r="H123" s="36"/>
      <c r="I123" s="35">
        <f>SUM(I118:I122)</f>
        <v>0</v>
      </c>
      <c r="J123" s="35">
        <f>SUM(J118:J122)</f>
        <v>0</v>
      </c>
      <c r="K123" s="1"/>
    </row>
    <row r="124" spans="1:11" ht="17" thickTop="1" thickBot="1" x14ac:dyDescent="0.25">
      <c r="A124" s="1"/>
      <c r="B124" s="37"/>
      <c r="C124" s="37"/>
      <c r="D124" s="37"/>
      <c r="E124" s="37"/>
      <c r="F124" s="37"/>
      <c r="G124" s="37"/>
      <c r="H124" s="37"/>
      <c r="I124" s="37"/>
      <c r="J124" s="37"/>
      <c r="K124" s="1"/>
    </row>
    <row r="125" spans="1:11" ht="28" customHeight="1" thickBot="1" x14ac:dyDescent="0.25">
      <c r="A125" s="1"/>
      <c r="B125" s="44" t="s">
        <v>111</v>
      </c>
      <c r="C125" s="45">
        <f>C19+C28+C50+C61+C75+C84+C91+C107+C115+C123</f>
        <v>7940</v>
      </c>
      <c r="D125" s="45">
        <f>D19+D28+D50+D61+D75+D84+D91+D107+D115+D123</f>
        <v>4900</v>
      </c>
      <c r="E125" s="45">
        <f>E19+E28+E50+E61+E75+E84+E91+E107+E115+E123</f>
        <v>-100</v>
      </c>
      <c r="F125" s="46"/>
      <c r="G125" s="46"/>
      <c r="H125" s="46"/>
      <c r="I125" s="45">
        <f>I19+I28+I50+I61+I75+I84+I91+I107+I115+I123</f>
        <v>1500</v>
      </c>
      <c r="J125" s="45">
        <f>J19+J28+J50+J61+J75+J84+J91+J107+J115+J123</f>
        <v>3400</v>
      </c>
      <c r="K125" s="1"/>
    </row>
    <row r="126" spans="1:11" ht="16" thickTop="1" x14ac:dyDescent="0.2">
      <c r="A126" s="1"/>
      <c r="B126" s="47"/>
      <c r="C126" s="47"/>
      <c r="D126" s="47"/>
      <c r="E126" s="47"/>
      <c r="F126" s="47"/>
      <c r="G126" s="47"/>
      <c r="H126" s="47"/>
      <c r="I126" s="47"/>
      <c r="J126" s="47"/>
      <c r="K126" s="1"/>
    </row>
    <row r="127" spans="1:11" x14ac:dyDescent="0.2">
      <c r="A127" s="1"/>
      <c r="B127" s="47"/>
      <c r="C127" s="47"/>
      <c r="D127" s="47"/>
      <c r="E127" s="47"/>
      <c r="F127" s="47"/>
      <c r="G127" s="47"/>
      <c r="H127" s="47"/>
      <c r="I127" s="47"/>
      <c r="J127" s="47"/>
      <c r="K127" s="1"/>
    </row>
  </sheetData>
  <sheetProtection algorithmName="SHA-512" hashValue="uVsFsHKLTBHpYe3X1qIOHL1WTh6FwcEFI7LipQlE5jdWQiyAnJk7Uoh67dKwgUmjbnhdxNISXsoVJ35f0uNBjA==" saltValue="U7IYhV+R85EnU4n+Rm54+w==" spinCount="100000" sheet="1" objects="1" scenarios="1" selectLockedCells="1"/>
  <mergeCells count="24">
    <mergeCell ref="B3:C3"/>
    <mergeCell ref="D3:J3"/>
    <mergeCell ref="B4:J4"/>
    <mergeCell ref="B7:C7"/>
    <mergeCell ref="D7:E7"/>
    <mergeCell ref="F7:G7"/>
    <mergeCell ref="H7:J7"/>
    <mergeCell ref="B8:C9"/>
    <mergeCell ref="D8:E9"/>
    <mergeCell ref="F8:G9"/>
    <mergeCell ref="H8:J9"/>
    <mergeCell ref="B14:J14"/>
    <mergeCell ref="B109:J109"/>
    <mergeCell ref="B117:J117"/>
    <mergeCell ref="D10:E10"/>
    <mergeCell ref="F10:G10"/>
    <mergeCell ref="H10:J10"/>
    <mergeCell ref="B30:J30"/>
    <mergeCell ref="B52:J52"/>
    <mergeCell ref="B63:J63"/>
    <mergeCell ref="B77:J77"/>
    <mergeCell ref="B86:J86"/>
    <mergeCell ref="B93:J93"/>
    <mergeCell ref="B21:J21"/>
  </mergeCells>
  <conditionalFormatting sqref="G15:G18 G22:G27 G31:G49 G53:G60 G64:G74 G78:G83 G87:G90 G94:G106 G110:G114 G118:G122">
    <cfRule type="containsText" dxfId="2" priority="1" operator="containsText" text="Réservé">
      <formula>NOT(ISERROR(SEARCH("Réservé",G15)))</formula>
    </cfRule>
    <cfRule type="containsText" dxfId="1" priority="2" stopIfTrue="1" operator="containsText" text="A Réserver">
      <formula>NOT(ISERROR(SEARCH("A Réserver",G15)))</formula>
    </cfRule>
    <cfRule type="containsText" dxfId="0" priority="3" operator="containsText" text="Non Requis">
      <formula>NOT(ISERROR(SEARCH("Non Requis",G15)))</formula>
    </cfRule>
  </conditionalFormatting>
  <dataValidations count="5">
    <dataValidation allowBlank="1" showErrorMessage="1" sqref="D8:G9" xr:uid="{0BF0723E-7912-D441-B7B3-E90B0CF8A0A5}"/>
    <dataValidation allowBlank="1" showInputMessage="1" showErrorMessage="1" promptTitle="Conseil Un Beau Jour" sqref="H8:J9" xr:uid="{997BC21E-BB55-814E-B53A-591CB231D66C}"/>
    <dataValidation allowBlank="1" showInputMessage="1" showErrorMessage="1" promptTitle="Conseil Un Beau Jour" prompt="Cette cellule vous indique le montant total que vous prévoyez de dépenser pour l'organisation de votre mariage._x000a__x000a_Ce montant correspondant à la somme de vos prévisions pour chacun des postes de dépense ou de service." sqref="D10" xr:uid="{4B48C90C-0E60-E04D-A2B0-35FDE7EE1356}"/>
    <dataValidation allowBlank="1" showInputMessage="1" showErrorMessage="1" promptTitle="Conseil Un Beau Jour" prompt="Cette cellule vous indique le montant total réel que vous allez dépenser pour l'organisation de votre mariage._x000a__x000a_Ce montant correspond à la somme des dépenses que vous allez réellement engager pour chacun des Postes de dépense ou de service." sqref="F10:G10" xr:uid="{A85DC2D7-F1E5-2645-BD2E-E7707E29CB6F}"/>
    <dataValidation allowBlank="1" showInputMessage="1" showErrorMessage="1" promptTitle="Conseil Un Beau Jour" prompt="Cette cellule vous indique le montant total qu'il vous reste à payer pour les Postes de dépense ou de service pour lesquels vous avez déja identifié le coût réel final._x000a__x000a_Ce montant total tient compte du coût réel des prestatiosn sélectionnées et des acomp" sqref="H10:J10" xr:uid="{7B0FD235-DFF1-8A43-A976-B0C2429BDB6D}"/>
  </dataValidations>
  <pageMargins left="0.7" right="0.7" top="0.75" bottom="0.75" header="0.3" footer="0.3"/>
  <pageSetup orientation="portrait" horizontalDpi="4294967295" verticalDpi="4294967295"/>
  <headerFooter>
    <oddFooter>&amp;L_x000D_&amp;1#&amp;"Aptos"&amp;10&amp;K000000 Internal</oddFooter>
  </headerFooter>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AD35B97A-E4F7-874F-88F4-0351911C8368}">
          <x14:formula1>
            <xm:f>'Statuts Réservation'!$B$3:$B$5</xm:f>
          </x14:formula1>
          <xm:sqref>G15:G18 G22:G27 G53:G60 G64:G74 G78:G83 G94:G106 G110:G114 G118:G122 G31:G49 G87:G90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AE156-B258-1749-82E4-B54F8A3AB85D}">
  <sheetPr codeName="Sheet4"/>
  <dimension ref="A1:K111"/>
  <sheetViews>
    <sheetView showGridLines="0" topLeftCell="A47" zoomScaleNormal="100" workbookViewId="0">
      <selection activeCell="B7" sqref="B7:J90"/>
    </sheetView>
  </sheetViews>
  <sheetFormatPr baseColWidth="10" defaultColWidth="0" defaultRowHeight="15" customHeight="1" zeroHeight="1" x14ac:dyDescent="0.2"/>
  <cols>
    <col min="1" max="1" width="4" style="2" customWidth="1"/>
    <col min="2" max="2" width="56.33203125" style="2" bestFit="1" customWidth="1"/>
    <col min="3" max="4" width="22" style="2" customWidth="1"/>
    <col min="5" max="5" width="18" style="2" customWidth="1"/>
    <col min="6" max="6" width="25" style="2" customWidth="1"/>
    <col min="7" max="7" width="20" style="2" customWidth="1"/>
    <col min="8" max="8" width="32" style="2" customWidth="1"/>
    <col min="9" max="9" width="18" style="2" customWidth="1"/>
    <col min="10" max="10" width="20" style="2" customWidth="1"/>
    <col min="11" max="11" width="4.83203125" style="2" customWidth="1"/>
    <col min="12" max="16384" width="8.83203125" style="2" hidden="1"/>
  </cols>
  <sheetData>
    <row r="1" spans="1:11" x14ac:dyDescent="0.2">
      <c r="A1" s="1"/>
      <c r="B1" s="1"/>
      <c r="C1" s="1"/>
      <c r="D1" s="1"/>
      <c r="E1" s="1"/>
      <c r="F1" s="1"/>
      <c r="G1" s="1"/>
      <c r="H1" s="1"/>
      <c r="I1" s="1"/>
      <c r="J1" s="1"/>
      <c r="K1" s="1"/>
    </row>
    <row r="2" spans="1:11" x14ac:dyDescent="0.2">
      <c r="A2" s="1"/>
      <c r="B2" s="1"/>
      <c r="C2" s="1"/>
      <c r="D2" s="1"/>
      <c r="E2" s="1"/>
      <c r="F2" s="1"/>
      <c r="G2" s="1"/>
      <c r="H2" s="1"/>
      <c r="I2" s="1"/>
      <c r="J2" s="1"/>
      <c r="K2" s="1"/>
    </row>
    <row r="3" spans="1:11" ht="144" customHeight="1" x14ac:dyDescent="0.3">
      <c r="A3" s="1"/>
      <c r="B3" s="17"/>
      <c r="C3" s="17"/>
      <c r="D3" s="20" t="s">
        <v>0</v>
      </c>
      <c r="E3" s="20"/>
      <c r="F3" s="20"/>
      <c r="G3" s="20"/>
      <c r="H3" s="20"/>
      <c r="I3" s="20"/>
      <c r="J3" s="20"/>
      <c r="K3" s="1"/>
    </row>
    <row r="4" spans="1:11" ht="20" customHeight="1" x14ac:dyDescent="0.2">
      <c r="A4" s="1"/>
      <c r="B4" s="19" t="s">
        <v>1</v>
      </c>
      <c r="C4" s="19"/>
      <c r="D4" s="19"/>
      <c r="E4" s="19"/>
      <c r="F4" s="19"/>
      <c r="G4" s="19"/>
      <c r="H4" s="19"/>
      <c r="I4" s="19"/>
      <c r="J4" s="19"/>
      <c r="K4" s="1"/>
    </row>
    <row r="5" spans="1:11" ht="19" customHeight="1" x14ac:dyDescent="0.2">
      <c r="A5" s="1"/>
      <c r="B5" s="3"/>
      <c r="C5" s="3"/>
      <c r="D5" s="3"/>
      <c r="E5" s="3"/>
      <c r="F5" s="3"/>
      <c r="G5" s="3"/>
      <c r="H5" s="3"/>
      <c r="I5" s="3"/>
      <c r="J5" s="3"/>
      <c r="K5" s="1"/>
    </row>
    <row r="6" spans="1:11" ht="19" customHeight="1" x14ac:dyDescent="0.2">
      <c r="A6" s="1"/>
      <c r="B6" s="1"/>
      <c r="C6" s="1"/>
      <c r="D6" s="1"/>
      <c r="E6" s="1"/>
      <c r="F6" s="1"/>
      <c r="G6" s="1"/>
      <c r="H6" s="1"/>
      <c r="I6" s="1"/>
      <c r="J6" s="1"/>
      <c r="K6" s="1"/>
    </row>
    <row r="7" spans="1:11" ht="19" customHeight="1" x14ac:dyDescent="0.2">
      <c r="A7" s="1"/>
      <c r="B7" s="18" t="s">
        <v>120</v>
      </c>
      <c r="C7" s="18"/>
      <c r="D7" s="18"/>
      <c r="E7" s="18"/>
      <c r="F7" s="18"/>
      <c r="G7" s="18"/>
      <c r="H7" s="18"/>
      <c r="I7" s="18"/>
      <c r="J7" s="18"/>
      <c r="K7" s="1"/>
    </row>
    <row r="8" spans="1:11" ht="19" customHeight="1" x14ac:dyDescent="0.2">
      <c r="A8" s="1"/>
      <c r="B8" s="18"/>
      <c r="C8" s="18"/>
      <c r="D8" s="18"/>
      <c r="E8" s="18"/>
      <c r="F8" s="18"/>
      <c r="G8" s="18"/>
      <c r="H8" s="18"/>
      <c r="I8" s="18"/>
      <c r="J8" s="18"/>
      <c r="K8" s="1"/>
    </row>
    <row r="9" spans="1:11" ht="19" customHeight="1" x14ac:dyDescent="0.2">
      <c r="A9" s="1"/>
      <c r="B9" s="18"/>
      <c r="C9" s="18"/>
      <c r="D9" s="18"/>
      <c r="E9" s="18"/>
      <c r="F9" s="18"/>
      <c r="G9" s="18"/>
      <c r="H9" s="18"/>
      <c r="I9" s="18"/>
      <c r="J9" s="18"/>
      <c r="K9" s="1"/>
    </row>
    <row r="10" spans="1:11" ht="19" customHeight="1" x14ac:dyDescent="0.2">
      <c r="A10" s="1"/>
      <c r="B10" s="18"/>
      <c r="C10" s="18"/>
      <c r="D10" s="18"/>
      <c r="E10" s="18"/>
      <c r="F10" s="18"/>
      <c r="G10" s="18"/>
      <c r="H10" s="18"/>
      <c r="I10" s="18"/>
      <c r="J10" s="18"/>
      <c r="K10" s="1"/>
    </row>
    <row r="11" spans="1:11" ht="19" customHeight="1" x14ac:dyDescent="0.2">
      <c r="A11" s="1"/>
      <c r="B11" s="18"/>
      <c r="C11" s="18"/>
      <c r="D11" s="18"/>
      <c r="E11" s="18"/>
      <c r="F11" s="18"/>
      <c r="G11" s="18"/>
      <c r="H11" s="18"/>
      <c r="I11" s="18"/>
      <c r="J11" s="18"/>
      <c r="K11" s="1"/>
    </row>
    <row r="12" spans="1:11" ht="19" customHeight="1" x14ac:dyDescent="0.2">
      <c r="A12" s="1"/>
      <c r="B12" s="18"/>
      <c r="C12" s="18"/>
      <c r="D12" s="18"/>
      <c r="E12" s="18"/>
      <c r="F12" s="18"/>
      <c r="G12" s="18"/>
      <c r="H12" s="18"/>
      <c r="I12" s="18"/>
      <c r="J12" s="18"/>
      <c r="K12" s="1"/>
    </row>
    <row r="13" spans="1:11" ht="19" customHeight="1" x14ac:dyDescent="0.2">
      <c r="A13" s="1"/>
      <c r="B13" s="18"/>
      <c r="C13" s="18"/>
      <c r="D13" s="18"/>
      <c r="E13" s="18"/>
      <c r="F13" s="18"/>
      <c r="G13" s="18"/>
      <c r="H13" s="18"/>
      <c r="I13" s="18"/>
      <c r="J13" s="18"/>
      <c r="K13" s="1"/>
    </row>
    <row r="14" spans="1:11" ht="19" customHeight="1" x14ac:dyDescent="0.2">
      <c r="A14" s="1"/>
      <c r="B14" s="18"/>
      <c r="C14" s="18"/>
      <c r="D14" s="18"/>
      <c r="E14" s="18"/>
      <c r="F14" s="18"/>
      <c r="G14" s="18"/>
      <c r="H14" s="18"/>
      <c r="I14" s="18"/>
      <c r="J14" s="18"/>
      <c r="K14" s="1"/>
    </row>
    <row r="15" spans="1:11" ht="19" customHeight="1" x14ac:dyDescent="0.2">
      <c r="A15" s="1"/>
      <c r="B15" s="18"/>
      <c r="C15" s="18"/>
      <c r="D15" s="18"/>
      <c r="E15" s="18"/>
      <c r="F15" s="18"/>
      <c r="G15" s="18"/>
      <c r="H15" s="18"/>
      <c r="I15" s="18"/>
      <c r="J15" s="18"/>
      <c r="K15" s="1"/>
    </row>
    <row r="16" spans="1:11" ht="19" customHeight="1" x14ac:dyDescent="0.2">
      <c r="A16" s="1"/>
      <c r="B16" s="18"/>
      <c r="C16" s="18"/>
      <c r="D16" s="18"/>
      <c r="E16" s="18"/>
      <c r="F16" s="18"/>
      <c r="G16" s="18"/>
      <c r="H16" s="18"/>
      <c r="I16" s="18"/>
      <c r="J16" s="18"/>
      <c r="K16" s="1"/>
    </row>
    <row r="17" spans="1:11" ht="19" customHeight="1" x14ac:dyDescent="0.2">
      <c r="A17" s="1"/>
      <c r="B17" s="18"/>
      <c r="C17" s="18"/>
      <c r="D17" s="18"/>
      <c r="E17" s="18"/>
      <c r="F17" s="18"/>
      <c r="G17" s="18"/>
      <c r="H17" s="18"/>
      <c r="I17" s="18"/>
      <c r="J17" s="18"/>
      <c r="K17" s="1"/>
    </row>
    <row r="18" spans="1:11" ht="19" customHeight="1" x14ac:dyDescent="0.2">
      <c r="A18" s="1"/>
      <c r="B18" s="18"/>
      <c r="C18" s="18"/>
      <c r="D18" s="18"/>
      <c r="E18" s="18"/>
      <c r="F18" s="18"/>
      <c r="G18" s="18"/>
      <c r="H18" s="18"/>
      <c r="I18" s="18"/>
      <c r="J18" s="18"/>
      <c r="K18" s="1"/>
    </row>
    <row r="19" spans="1:11" ht="19" customHeight="1" x14ac:dyDescent="0.2">
      <c r="A19" s="1"/>
      <c r="B19" s="18"/>
      <c r="C19" s="18"/>
      <c r="D19" s="18"/>
      <c r="E19" s="18"/>
      <c r="F19" s="18"/>
      <c r="G19" s="18"/>
      <c r="H19" s="18"/>
      <c r="I19" s="18"/>
      <c r="J19" s="18"/>
      <c r="K19" s="1"/>
    </row>
    <row r="20" spans="1:11" ht="19" customHeight="1" x14ac:dyDescent="0.2">
      <c r="A20" s="1"/>
      <c r="B20" s="18"/>
      <c r="C20" s="18"/>
      <c r="D20" s="18"/>
      <c r="E20" s="18"/>
      <c r="F20" s="18"/>
      <c r="G20" s="18"/>
      <c r="H20" s="18"/>
      <c r="I20" s="18"/>
      <c r="J20" s="18"/>
      <c r="K20" s="1"/>
    </row>
    <row r="21" spans="1:11" ht="19" customHeight="1" x14ac:dyDescent="0.2">
      <c r="A21" s="1"/>
      <c r="B21" s="18"/>
      <c r="C21" s="18"/>
      <c r="D21" s="18"/>
      <c r="E21" s="18"/>
      <c r="F21" s="18"/>
      <c r="G21" s="18"/>
      <c r="H21" s="18"/>
      <c r="I21" s="18"/>
      <c r="J21" s="18"/>
      <c r="K21" s="1"/>
    </row>
    <row r="22" spans="1:11" ht="19" customHeight="1" x14ac:dyDescent="0.2">
      <c r="A22" s="1"/>
      <c r="B22" s="18"/>
      <c r="C22" s="18"/>
      <c r="D22" s="18"/>
      <c r="E22" s="18"/>
      <c r="F22" s="18"/>
      <c r="G22" s="18"/>
      <c r="H22" s="18"/>
      <c r="I22" s="18"/>
      <c r="J22" s="18"/>
      <c r="K22" s="1"/>
    </row>
    <row r="23" spans="1:11" ht="19" customHeight="1" x14ac:dyDescent="0.2">
      <c r="A23" s="1"/>
      <c r="B23" s="18"/>
      <c r="C23" s="18"/>
      <c r="D23" s="18"/>
      <c r="E23" s="18"/>
      <c r="F23" s="18"/>
      <c r="G23" s="18"/>
      <c r="H23" s="18"/>
      <c r="I23" s="18"/>
      <c r="J23" s="18"/>
      <c r="K23" s="1"/>
    </row>
    <row r="24" spans="1:11" ht="19" customHeight="1" x14ac:dyDescent="0.2">
      <c r="A24" s="1"/>
      <c r="B24" s="18"/>
      <c r="C24" s="18"/>
      <c r="D24" s="18"/>
      <c r="E24" s="18"/>
      <c r="F24" s="18"/>
      <c r="G24" s="18"/>
      <c r="H24" s="18"/>
      <c r="I24" s="18"/>
      <c r="J24" s="18"/>
      <c r="K24" s="1"/>
    </row>
    <row r="25" spans="1:11" ht="19" customHeight="1" x14ac:dyDescent="0.2">
      <c r="A25" s="1"/>
      <c r="B25" s="18"/>
      <c r="C25" s="18"/>
      <c r="D25" s="18"/>
      <c r="E25" s="18"/>
      <c r="F25" s="18"/>
      <c r="G25" s="18"/>
      <c r="H25" s="18"/>
      <c r="I25" s="18"/>
      <c r="J25" s="18"/>
      <c r="K25" s="1"/>
    </row>
    <row r="26" spans="1:11" ht="19" customHeight="1" x14ac:dyDescent="0.2">
      <c r="A26" s="1"/>
      <c r="B26" s="18"/>
      <c r="C26" s="18"/>
      <c r="D26" s="18"/>
      <c r="E26" s="18"/>
      <c r="F26" s="18"/>
      <c r="G26" s="18"/>
      <c r="H26" s="18"/>
      <c r="I26" s="18"/>
      <c r="J26" s="18"/>
      <c r="K26" s="1"/>
    </row>
    <row r="27" spans="1:11" ht="19" customHeight="1" x14ac:dyDescent="0.2">
      <c r="A27" s="1"/>
      <c r="B27" s="18"/>
      <c r="C27" s="18"/>
      <c r="D27" s="18"/>
      <c r="E27" s="18"/>
      <c r="F27" s="18"/>
      <c r="G27" s="18"/>
      <c r="H27" s="18"/>
      <c r="I27" s="18"/>
      <c r="J27" s="18"/>
      <c r="K27" s="1"/>
    </row>
    <row r="28" spans="1:11" ht="19" customHeight="1" x14ac:dyDescent="0.2">
      <c r="A28" s="1"/>
      <c r="B28" s="18"/>
      <c r="C28" s="18"/>
      <c r="D28" s="18"/>
      <c r="E28" s="18"/>
      <c r="F28" s="18"/>
      <c r="G28" s="18"/>
      <c r="H28" s="18"/>
      <c r="I28" s="18"/>
      <c r="J28" s="18"/>
      <c r="K28" s="1"/>
    </row>
    <row r="29" spans="1:11" ht="19" customHeight="1" x14ac:dyDescent="0.2">
      <c r="A29" s="1"/>
      <c r="B29" s="18"/>
      <c r="C29" s="18"/>
      <c r="D29" s="18"/>
      <c r="E29" s="18"/>
      <c r="F29" s="18"/>
      <c r="G29" s="18"/>
      <c r="H29" s="18"/>
      <c r="I29" s="18"/>
      <c r="J29" s="18"/>
      <c r="K29" s="1"/>
    </row>
    <row r="30" spans="1:11" ht="19" customHeight="1" x14ac:dyDescent="0.2">
      <c r="A30" s="1"/>
      <c r="B30" s="18"/>
      <c r="C30" s="18"/>
      <c r="D30" s="18"/>
      <c r="E30" s="18"/>
      <c r="F30" s="18"/>
      <c r="G30" s="18"/>
      <c r="H30" s="18"/>
      <c r="I30" s="18"/>
      <c r="J30" s="18"/>
      <c r="K30" s="1"/>
    </row>
    <row r="31" spans="1:11" ht="19" customHeight="1" x14ac:dyDescent="0.2">
      <c r="A31" s="1"/>
      <c r="B31" s="18"/>
      <c r="C31" s="18"/>
      <c r="D31" s="18"/>
      <c r="E31" s="18"/>
      <c r="F31" s="18"/>
      <c r="G31" s="18"/>
      <c r="H31" s="18"/>
      <c r="I31" s="18"/>
      <c r="J31" s="18"/>
      <c r="K31" s="1"/>
    </row>
    <row r="32" spans="1:11" ht="19" customHeight="1" x14ac:dyDescent="0.2">
      <c r="A32" s="1"/>
      <c r="B32" s="18"/>
      <c r="C32" s="18"/>
      <c r="D32" s="18"/>
      <c r="E32" s="18"/>
      <c r="F32" s="18"/>
      <c r="G32" s="18"/>
      <c r="H32" s="18"/>
      <c r="I32" s="18"/>
      <c r="J32" s="18"/>
      <c r="K32" s="1"/>
    </row>
    <row r="33" spans="1:11" ht="19" customHeight="1" x14ac:dyDescent="0.2">
      <c r="A33" s="1"/>
      <c r="B33" s="18"/>
      <c r="C33" s="18"/>
      <c r="D33" s="18"/>
      <c r="E33" s="18"/>
      <c r="F33" s="18"/>
      <c r="G33" s="18"/>
      <c r="H33" s="18"/>
      <c r="I33" s="18"/>
      <c r="J33" s="18"/>
      <c r="K33" s="1"/>
    </row>
    <row r="34" spans="1:11" ht="19" customHeight="1" x14ac:dyDescent="0.2">
      <c r="A34" s="1"/>
      <c r="B34" s="18"/>
      <c r="C34" s="18"/>
      <c r="D34" s="18"/>
      <c r="E34" s="18"/>
      <c r="F34" s="18"/>
      <c r="G34" s="18"/>
      <c r="H34" s="18"/>
      <c r="I34" s="18"/>
      <c r="J34" s="18"/>
      <c r="K34" s="1"/>
    </row>
    <row r="35" spans="1:11" ht="19" customHeight="1" x14ac:dyDescent="0.2">
      <c r="A35" s="1"/>
      <c r="B35" s="18"/>
      <c r="C35" s="18"/>
      <c r="D35" s="18"/>
      <c r="E35" s="18"/>
      <c r="F35" s="18"/>
      <c r="G35" s="18"/>
      <c r="H35" s="18"/>
      <c r="I35" s="18"/>
      <c r="J35" s="18"/>
      <c r="K35" s="1"/>
    </row>
    <row r="36" spans="1:11" ht="19" customHeight="1" x14ac:dyDescent="0.2">
      <c r="A36" s="1"/>
      <c r="B36" s="18"/>
      <c r="C36" s="18"/>
      <c r="D36" s="18"/>
      <c r="E36" s="18"/>
      <c r="F36" s="18"/>
      <c r="G36" s="18"/>
      <c r="H36" s="18"/>
      <c r="I36" s="18"/>
      <c r="J36" s="18"/>
      <c r="K36" s="1"/>
    </row>
    <row r="37" spans="1:11" ht="19" customHeight="1" x14ac:dyDescent="0.2">
      <c r="A37" s="1"/>
      <c r="B37" s="18"/>
      <c r="C37" s="18"/>
      <c r="D37" s="18"/>
      <c r="E37" s="18"/>
      <c r="F37" s="18"/>
      <c r="G37" s="18"/>
      <c r="H37" s="18"/>
      <c r="I37" s="18"/>
      <c r="J37" s="18"/>
      <c r="K37" s="1"/>
    </row>
    <row r="38" spans="1:11" ht="19" customHeight="1" x14ac:dyDescent="0.2">
      <c r="A38" s="1"/>
      <c r="B38" s="18"/>
      <c r="C38" s="18"/>
      <c r="D38" s="18"/>
      <c r="E38" s="18"/>
      <c r="F38" s="18"/>
      <c r="G38" s="18"/>
      <c r="H38" s="18"/>
      <c r="I38" s="18"/>
      <c r="J38" s="18"/>
      <c r="K38" s="1"/>
    </row>
    <row r="39" spans="1:11" ht="19" customHeight="1" x14ac:dyDescent="0.2">
      <c r="A39" s="1"/>
      <c r="B39" s="18"/>
      <c r="C39" s="18"/>
      <c r="D39" s="18"/>
      <c r="E39" s="18"/>
      <c r="F39" s="18"/>
      <c r="G39" s="18"/>
      <c r="H39" s="18"/>
      <c r="I39" s="18"/>
      <c r="J39" s="18"/>
      <c r="K39" s="1"/>
    </row>
    <row r="40" spans="1:11" ht="19" customHeight="1" x14ac:dyDescent="0.2">
      <c r="A40" s="1"/>
      <c r="B40" s="18"/>
      <c r="C40" s="18"/>
      <c r="D40" s="18"/>
      <c r="E40" s="18"/>
      <c r="F40" s="18"/>
      <c r="G40" s="18"/>
      <c r="H40" s="18"/>
      <c r="I40" s="18"/>
      <c r="J40" s="18"/>
      <c r="K40" s="1"/>
    </row>
    <row r="41" spans="1:11" ht="19" customHeight="1" x14ac:dyDescent="0.2">
      <c r="A41" s="1"/>
      <c r="B41" s="18"/>
      <c r="C41" s="18"/>
      <c r="D41" s="18"/>
      <c r="E41" s="18"/>
      <c r="F41" s="18"/>
      <c r="G41" s="18"/>
      <c r="H41" s="18"/>
      <c r="I41" s="18"/>
      <c r="J41" s="18"/>
      <c r="K41" s="1"/>
    </row>
    <row r="42" spans="1:11" ht="19" customHeight="1" x14ac:dyDescent="0.2">
      <c r="A42" s="1"/>
      <c r="B42" s="18"/>
      <c r="C42" s="18"/>
      <c r="D42" s="18"/>
      <c r="E42" s="18"/>
      <c r="F42" s="18"/>
      <c r="G42" s="18"/>
      <c r="H42" s="18"/>
      <c r="I42" s="18"/>
      <c r="J42" s="18"/>
      <c r="K42" s="1"/>
    </row>
    <row r="43" spans="1:11" ht="19" customHeight="1" x14ac:dyDescent="0.2">
      <c r="A43" s="1"/>
      <c r="B43" s="18"/>
      <c r="C43" s="18"/>
      <c r="D43" s="18"/>
      <c r="E43" s="18"/>
      <c r="F43" s="18"/>
      <c r="G43" s="18"/>
      <c r="H43" s="18"/>
      <c r="I43" s="18"/>
      <c r="J43" s="18"/>
      <c r="K43" s="1"/>
    </row>
    <row r="44" spans="1:11" ht="19" customHeight="1" x14ac:dyDescent="0.2">
      <c r="A44" s="1"/>
      <c r="B44" s="18"/>
      <c r="C44" s="18"/>
      <c r="D44" s="18"/>
      <c r="E44" s="18"/>
      <c r="F44" s="18"/>
      <c r="G44" s="18"/>
      <c r="H44" s="18"/>
      <c r="I44" s="18"/>
      <c r="J44" s="18"/>
      <c r="K44" s="1"/>
    </row>
    <row r="45" spans="1:11" ht="19" customHeight="1" x14ac:dyDescent="0.2">
      <c r="A45" s="1"/>
      <c r="B45" s="18"/>
      <c r="C45" s="18"/>
      <c r="D45" s="18"/>
      <c r="E45" s="18"/>
      <c r="F45" s="18"/>
      <c r="G45" s="18"/>
      <c r="H45" s="18"/>
      <c r="I45" s="18"/>
      <c r="J45" s="18"/>
      <c r="K45" s="1"/>
    </row>
    <row r="46" spans="1:11" ht="19" customHeight="1" x14ac:dyDescent="0.2">
      <c r="A46" s="1"/>
      <c r="B46" s="18"/>
      <c r="C46" s="18"/>
      <c r="D46" s="18"/>
      <c r="E46" s="18"/>
      <c r="F46" s="18"/>
      <c r="G46" s="18"/>
      <c r="H46" s="18"/>
      <c r="I46" s="18"/>
      <c r="J46" s="18"/>
      <c r="K46" s="1"/>
    </row>
    <row r="47" spans="1:11" ht="19" customHeight="1" x14ac:dyDescent="0.2">
      <c r="A47" s="1"/>
      <c r="B47" s="18"/>
      <c r="C47" s="18"/>
      <c r="D47" s="18"/>
      <c r="E47" s="18"/>
      <c r="F47" s="18"/>
      <c r="G47" s="18"/>
      <c r="H47" s="18"/>
      <c r="I47" s="18"/>
      <c r="J47" s="18"/>
      <c r="K47" s="1"/>
    </row>
    <row r="48" spans="1:11" ht="15" customHeight="1" x14ac:dyDescent="0.2">
      <c r="A48" s="1"/>
      <c r="B48" s="18"/>
      <c r="C48" s="18"/>
      <c r="D48" s="18"/>
      <c r="E48" s="18"/>
      <c r="F48" s="18"/>
      <c r="G48" s="18"/>
      <c r="H48" s="18"/>
      <c r="I48" s="18"/>
      <c r="J48" s="18"/>
      <c r="K48" s="1"/>
    </row>
    <row r="49" spans="1:11" ht="15" customHeight="1" x14ac:dyDescent="0.2">
      <c r="A49" s="1"/>
      <c r="B49" s="18"/>
      <c r="C49" s="18"/>
      <c r="D49" s="18"/>
      <c r="E49" s="18"/>
      <c r="F49" s="18"/>
      <c r="G49" s="18"/>
      <c r="H49" s="18"/>
      <c r="I49" s="18"/>
      <c r="J49" s="18"/>
      <c r="K49" s="1"/>
    </row>
    <row r="50" spans="1:11" ht="15" customHeight="1" x14ac:dyDescent="0.2">
      <c r="A50" s="1"/>
      <c r="B50" s="18"/>
      <c r="C50" s="18"/>
      <c r="D50" s="18"/>
      <c r="E50" s="18"/>
      <c r="F50" s="18"/>
      <c r="G50" s="18"/>
      <c r="H50" s="18"/>
      <c r="I50" s="18"/>
      <c r="J50" s="18"/>
      <c r="K50" s="1"/>
    </row>
    <row r="51" spans="1:11" ht="15" customHeight="1" x14ac:dyDescent="0.2">
      <c r="A51" s="1"/>
      <c r="B51" s="18"/>
      <c r="C51" s="18"/>
      <c r="D51" s="18"/>
      <c r="E51" s="18"/>
      <c r="F51" s="18"/>
      <c r="G51" s="18"/>
      <c r="H51" s="18"/>
      <c r="I51" s="18"/>
      <c r="J51" s="18"/>
      <c r="K51" s="1"/>
    </row>
    <row r="52" spans="1:11" ht="15" customHeight="1" x14ac:dyDescent="0.2">
      <c r="A52" s="1"/>
      <c r="B52" s="18"/>
      <c r="C52" s="18"/>
      <c r="D52" s="18"/>
      <c r="E52" s="18"/>
      <c r="F52" s="18"/>
      <c r="G52" s="18"/>
      <c r="H52" s="18"/>
      <c r="I52" s="18"/>
      <c r="J52" s="18"/>
      <c r="K52" s="1"/>
    </row>
    <row r="53" spans="1:11" ht="15" customHeight="1" x14ac:dyDescent="0.2">
      <c r="A53" s="1"/>
      <c r="B53" s="18"/>
      <c r="C53" s="18"/>
      <c r="D53" s="18"/>
      <c r="E53" s="18"/>
      <c r="F53" s="18"/>
      <c r="G53" s="18"/>
      <c r="H53" s="18"/>
      <c r="I53" s="18"/>
      <c r="J53" s="18"/>
      <c r="K53" s="1"/>
    </row>
    <row r="54" spans="1:11" ht="15" customHeight="1" x14ac:dyDescent="0.2">
      <c r="A54" s="1"/>
      <c r="B54" s="18"/>
      <c r="C54" s="18"/>
      <c r="D54" s="18"/>
      <c r="E54" s="18"/>
      <c r="F54" s="18"/>
      <c r="G54" s="18"/>
      <c r="H54" s="18"/>
      <c r="I54" s="18"/>
      <c r="J54" s="18"/>
      <c r="K54" s="1"/>
    </row>
    <row r="55" spans="1:11" ht="15" customHeight="1" x14ac:dyDescent="0.2">
      <c r="A55" s="1"/>
      <c r="B55" s="18"/>
      <c r="C55" s="18"/>
      <c r="D55" s="18"/>
      <c r="E55" s="18"/>
      <c r="F55" s="18"/>
      <c r="G55" s="18"/>
      <c r="H55" s="18"/>
      <c r="I55" s="18"/>
      <c r="J55" s="18"/>
      <c r="K55" s="1"/>
    </row>
    <row r="56" spans="1:11" ht="15" customHeight="1" x14ac:dyDescent="0.2">
      <c r="A56" s="1"/>
      <c r="B56" s="18"/>
      <c r="C56" s="18"/>
      <c r="D56" s="18"/>
      <c r="E56" s="18"/>
      <c r="F56" s="18"/>
      <c r="G56" s="18"/>
      <c r="H56" s="18"/>
      <c r="I56" s="18"/>
      <c r="J56" s="18"/>
      <c r="K56" s="1"/>
    </row>
    <row r="57" spans="1:11" ht="15" customHeight="1" x14ac:dyDescent="0.2">
      <c r="A57" s="1"/>
      <c r="B57" s="18"/>
      <c r="C57" s="18"/>
      <c r="D57" s="18"/>
      <c r="E57" s="18"/>
      <c r="F57" s="18"/>
      <c r="G57" s="18"/>
      <c r="H57" s="18"/>
      <c r="I57" s="18"/>
      <c r="J57" s="18"/>
      <c r="K57" s="1"/>
    </row>
    <row r="58" spans="1:11" ht="15" customHeight="1" x14ac:dyDescent="0.2">
      <c r="A58" s="1"/>
      <c r="B58" s="18"/>
      <c r="C58" s="18"/>
      <c r="D58" s="18"/>
      <c r="E58" s="18"/>
      <c r="F58" s="18"/>
      <c r="G58" s="18"/>
      <c r="H58" s="18"/>
      <c r="I58" s="18"/>
      <c r="J58" s="18"/>
      <c r="K58" s="1"/>
    </row>
    <row r="59" spans="1:11" ht="15" customHeight="1" x14ac:dyDescent="0.2">
      <c r="A59" s="1"/>
      <c r="B59" s="18"/>
      <c r="C59" s="18"/>
      <c r="D59" s="18"/>
      <c r="E59" s="18"/>
      <c r="F59" s="18"/>
      <c r="G59" s="18"/>
      <c r="H59" s="18"/>
      <c r="I59" s="18"/>
      <c r="J59" s="18"/>
      <c r="K59" s="1"/>
    </row>
    <row r="60" spans="1:11" ht="15" customHeight="1" x14ac:dyDescent="0.2">
      <c r="A60" s="1"/>
      <c r="B60" s="18"/>
      <c r="C60" s="18"/>
      <c r="D60" s="18"/>
      <c r="E60" s="18"/>
      <c r="F60" s="18"/>
      <c r="G60" s="18"/>
      <c r="H60" s="18"/>
      <c r="I60" s="18"/>
      <c r="J60" s="18"/>
      <c r="K60" s="1"/>
    </row>
    <row r="61" spans="1:11" ht="15" customHeight="1" x14ac:dyDescent="0.2">
      <c r="A61" s="1"/>
      <c r="B61" s="18"/>
      <c r="C61" s="18"/>
      <c r="D61" s="18"/>
      <c r="E61" s="18"/>
      <c r="F61" s="18"/>
      <c r="G61" s="18"/>
      <c r="H61" s="18"/>
      <c r="I61" s="18"/>
      <c r="J61" s="18"/>
      <c r="K61" s="1"/>
    </row>
    <row r="62" spans="1:11" ht="15" customHeight="1" x14ac:dyDescent="0.2">
      <c r="A62" s="1"/>
      <c r="B62" s="18"/>
      <c r="C62" s="18"/>
      <c r="D62" s="18"/>
      <c r="E62" s="18"/>
      <c r="F62" s="18"/>
      <c r="G62" s="18"/>
      <c r="H62" s="18"/>
      <c r="I62" s="18"/>
      <c r="J62" s="18"/>
      <c r="K62" s="1"/>
    </row>
    <row r="63" spans="1:11" ht="15" customHeight="1" x14ac:dyDescent="0.2">
      <c r="A63" s="1"/>
      <c r="B63" s="18"/>
      <c r="C63" s="18"/>
      <c r="D63" s="18"/>
      <c r="E63" s="18"/>
      <c r="F63" s="18"/>
      <c r="G63" s="18"/>
      <c r="H63" s="18"/>
      <c r="I63" s="18"/>
      <c r="J63" s="18"/>
      <c r="K63" s="1"/>
    </row>
    <row r="64" spans="1:11" ht="15" customHeight="1" x14ac:dyDescent="0.2">
      <c r="A64" s="1"/>
      <c r="B64" s="18"/>
      <c r="C64" s="18"/>
      <c r="D64" s="18"/>
      <c r="E64" s="18"/>
      <c r="F64" s="18"/>
      <c r="G64" s="18"/>
      <c r="H64" s="18"/>
      <c r="I64" s="18"/>
      <c r="J64" s="18"/>
      <c r="K64" s="1"/>
    </row>
    <row r="65" spans="1:11" ht="15" customHeight="1" x14ac:dyDescent="0.2">
      <c r="A65" s="1"/>
      <c r="B65" s="18"/>
      <c r="C65" s="18"/>
      <c r="D65" s="18"/>
      <c r="E65" s="18"/>
      <c r="F65" s="18"/>
      <c r="G65" s="18"/>
      <c r="H65" s="18"/>
      <c r="I65" s="18"/>
      <c r="J65" s="18"/>
      <c r="K65" s="1"/>
    </row>
    <row r="66" spans="1:11" ht="15" customHeight="1" x14ac:dyDescent="0.2">
      <c r="A66" s="1"/>
      <c r="B66" s="18"/>
      <c r="C66" s="18"/>
      <c r="D66" s="18"/>
      <c r="E66" s="18"/>
      <c r="F66" s="18"/>
      <c r="G66" s="18"/>
      <c r="H66" s="18"/>
      <c r="I66" s="18"/>
      <c r="J66" s="18"/>
      <c r="K66" s="1"/>
    </row>
    <row r="67" spans="1:11" ht="15" customHeight="1" x14ac:dyDescent="0.2">
      <c r="A67" s="1"/>
      <c r="B67" s="18"/>
      <c r="C67" s="18"/>
      <c r="D67" s="18"/>
      <c r="E67" s="18"/>
      <c r="F67" s="18"/>
      <c r="G67" s="18"/>
      <c r="H67" s="18"/>
      <c r="I67" s="18"/>
      <c r="J67" s="18"/>
      <c r="K67" s="1"/>
    </row>
    <row r="68" spans="1:11" ht="15" customHeight="1" x14ac:dyDescent="0.2">
      <c r="A68" s="1"/>
      <c r="B68" s="18"/>
      <c r="C68" s="18"/>
      <c r="D68" s="18"/>
      <c r="E68" s="18"/>
      <c r="F68" s="18"/>
      <c r="G68" s="18"/>
      <c r="H68" s="18"/>
      <c r="I68" s="18"/>
      <c r="J68" s="18"/>
      <c r="K68" s="1"/>
    </row>
    <row r="69" spans="1:11" ht="15" customHeight="1" x14ac:dyDescent="0.2">
      <c r="A69" s="1"/>
      <c r="B69" s="18"/>
      <c r="C69" s="18"/>
      <c r="D69" s="18"/>
      <c r="E69" s="18"/>
      <c r="F69" s="18"/>
      <c r="G69" s="18"/>
      <c r="H69" s="18"/>
      <c r="I69" s="18"/>
      <c r="J69" s="18"/>
      <c r="K69" s="1"/>
    </row>
    <row r="70" spans="1:11" ht="15" customHeight="1" x14ac:dyDescent="0.2">
      <c r="A70" s="1"/>
      <c r="B70" s="18"/>
      <c r="C70" s="18"/>
      <c r="D70" s="18"/>
      <c r="E70" s="18"/>
      <c r="F70" s="18"/>
      <c r="G70" s="18"/>
      <c r="H70" s="18"/>
      <c r="I70" s="18"/>
      <c r="J70" s="18"/>
      <c r="K70" s="1"/>
    </row>
    <row r="71" spans="1:11" ht="15" customHeight="1" x14ac:dyDescent="0.2">
      <c r="A71" s="1"/>
      <c r="B71" s="18"/>
      <c r="C71" s="18"/>
      <c r="D71" s="18"/>
      <c r="E71" s="18"/>
      <c r="F71" s="18"/>
      <c r="G71" s="18"/>
      <c r="H71" s="18"/>
      <c r="I71" s="18"/>
      <c r="J71" s="18"/>
      <c r="K71" s="1"/>
    </row>
    <row r="72" spans="1:11" ht="15" customHeight="1" x14ac:dyDescent="0.2">
      <c r="A72" s="1"/>
      <c r="B72" s="18"/>
      <c r="C72" s="18"/>
      <c r="D72" s="18"/>
      <c r="E72" s="18"/>
      <c r="F72" s="18"/>
      <c r="G72" s="18"/>
      <c r="H72" s="18"/>
      <c r="I72" s="18"/>
      <c r="J72" s="18"/>
      <c r="K72" s="1"/>
    </row>
    <row r="73" spans="1:11" ht="15" customHeight="1" x14ac:dyDescent="0.2">
      <c r="A73" s="1"/>
      <c r="B73" s="18"/>
      <c r="C73" s="18"/>
      <c r="D73" s="18"/>
      <c r="E73" s="18"/>
      <c r="F73" s="18"/>
      <c r="G73" s="18"/>
      <c r="H73" s="18"/>
      <c r="I73" s="18"/>
      <c r="J73" s="18"/>
      <c r="K73" s="1"/>
    </row>
    <row r="74" spans="1:11" ht="15" customHeight="1" x14ac:dyDescent="0.2">
      <c r="A74" s="1"/>
      <c r="B74" s="18"/>
      <c r="C74" s="18"/>
      <c r="D74" s="18"/>
      <c r="E74" s="18"/>
      <c r="F74" s="18"/>
      <c r="G74" s="18"/>
      <c r="H74" s="18"/>
      <c r="I74" s="18"/>
      <c r="J74" s="18"/>
      <c r="K74" s="1"/>
    </row>
    <row r="75" spans="1:11" ht="15" customHeight="1" x14ac:dyDescent="0.2">
      <c r="A75" s="1"/>
      <c r="B75" s="18"/>
      <c r="C75" s="18"/>
      <c r="D75" s="18"/>
      <c r="E75" s="18"/>
      <c r="F75" s="18"/>
      <c r="G75" s="18"/>
      <c r="H75" s="18"/>
      <c r="I75" s="18"/>
      <c r="J75" s="18"/>
      <c r="K75" s="1"/>
    </row>
    <row r="76" spans="1:11" ht="15" customHeight="1" x14ac:dyDescent="0.2">
      <c r="A76" s="1"/>
      <c r="B76" s="18"/>
      <c r="C76" s="18"/>
      <c r="D76" s="18"/>
      <c r="E76" s="18"/>
      <c r="F76" s="18"/>
      <c r="G76" s="18"/>
      <c r="H76" s="18"/>
      <c r="I76" s="18"/>
      <c r="J76" s="18"/>
      <c r="K76" s="1"/>
    </row>
    <row r="77" spans="1:11" ht="15" customHeight="1" x14ac:dyDescent="0.2">
      <c r="A77" s="1"/>
      <c r="B77" s="18"/>
      <c r="C77" s="18"/>
      <c r="D77" s="18"/>
      <c r="E77" s="18"/>
      <c r="F77" s="18"/>
      <c r="G77" s="18"/>
      <c r="H77" s="18"/>
      <c r="I77" s="18"/>
      <c r="J77" s="18"/>
      <c r="K77" s="1"/>
    </row>
    <row r="78" spans="1:11" ht="15" customHeight="1" x14ac:dyDescent="0.2">
      <c r="A78" s="1"/>
      <c r="B78" s="18"/>
      <c r="C78" s="18"/>
      <c r="D78" s="18"/>
      <c r="E78" s="18"/>
      <c r="F78" s="18"/>
      <c r="G78" s="18"/>
      <c r="H78" s="18"/>
      <c r="I78" s="18"/>
      <c r="J78" s="18"/>
      <c r="K78" s="1"/>
    </row>
    <row r="79" spans="1:11" ht="15" customHeight="1" x14ac:dyDescent="0.2">
      <c r="A79" s="1"/>
      <c r="B79" s="18"/>
      <c r="C79" s="18"/>
      <c r="D79" s="18"/>
      <c r="E79" s="18"/>
      <c r="F79" s="18"/>
      <c r="G79" s="18"/>
      <c r="H79" s="18"/>
      <c r="I79" s="18"/>
      <c r="J79" s="18"/>
      <c r="K79" s="1"/>
    </row>
    <row r="80" spans="1:11" ht="15" customHeight="1" x14ac:dyDescent="0.2">
      <c r="A80" s="1"/>
      <c r="B80" s="18"/>
      <c r="C80" s="18"/>
      <c r="D80" s="18"/>
      <c r="E80" s="18"/>
      <c r="F80" s="18"/>
      <c r="G80" s="18"/>
      <c r="H80" s="18"/>
      <c r="I80" s="18"/>
      <c r="J80" s="18"/>
      <c r="K80" s="1"/>
    </row>
    <row r="81" spans="1:11" ht="15" customHeight="1" x14ac:dyDescent="0.2">
      <c r="A81" s="1"/>
      <c r="B81" s="18"/>
      <c r="C81" s="18"/>
      <c r="D81" s="18"/>
      <c r="E81" s="18"/>
      <c r="F81" s="18"/>
      <c r="G81" s="18"/>
      <c r="H81" s="18"/>
      <c r="I81" s="18"/>
      <c r="J81" s="18"/>
      <c r="K81" s="1"/>
    </row>
    <row r="82" spans="1:11" ht="15" customHeight="1" x14ac:dyDescent="0.2">
      <c r="A82" s="1"/>
      <c r="B82" s="18"/>
      <c r="C82" s="18"/>
      <c r="D82" s="18"/>
      <c r="E82" s="18"/>
      <c r="F82" s="18"/>
      <c r="G82" s="18"/>
      <c r="H82" s="18"/>
      <c r="I82" s="18"/>
      <c r="J82" s="18"/>
      <c r="K82" s="1"/>
    </row>
    <row r="83" spans="1:11" ht="15" customHeight="1" x14ac:dyDescent="0.2">
      <c r="A83" s="1"/>
      <c r="B83" s="18"/>
      <c r="C83" s="18"/>
      <c r="D83" s="18"/>
      <c r="E83" s="18"/>
      <c r="F83" s="18"/>
      <c r="G83" s="18"/>
      <c r="H83" s="18"/>
      <c r="I83" s="18"/>
      <c r="J83" s="18"/>
      <c r="K83" s="1"/>
    </row>
    <row r="84" spans="1:11" ht="15" customHeight="1" x14ac:dyDescent="0.2">
      <c r="A84" s="1"/>
      <c r="B84" s="18"/>
      <c r="C84" s="18"/>
      <c r="D84" s="18"/>
      <c r="E84" s="18"/>
      <c r="F84" s="18"/>
      <c r="G84" s="18"/>
      <c r="H84" s="18"/>
      <c r="I84" s="18"/>
      <c r="J84" s="18"/>
      <c r="K84" s="1"/>
    </row>
    <row r="85" spans="1:11" ht="15" customHeight="1" x14ac:dyDescent="0.2">
      <c r="A85" s="1"/>
      <c r="B85" s="18"/>
      <c r="C85" s="18"/>
      <c r="D85" s="18"/>
      <c r="E85" s="18"/>
      <c r="F85" s="18"/>
      <c r="G85" s="18"/>
      <c r="H85" s="18"/>
      <c r="I85" s="18"/>
      <c r="J85" s="18"/>
      <c r="K85" s="1"/>
    </row>
    <row r="86" spans="1:11" ht="15" customHeight="1" x14ac:dyDescent="0.2">
      <c r="A86" s="1"/>
      <c r="B86" s="18"/>
      <c r="C86" s="18"/>
      <c r="D86" s="18"/>
      <c r="E86" s="18"/>
      <c r="F86" s="18"/>
      <c r="G86" s="18"/>
      <c r="H86" s="18"/>
      <c r="I86" s="18"/>
      <c r="J86" s="18"/>
      <c r="K86" s="1"/>
    </row>
    <row r="87" spans="1:11" ht="15" customHeight="1" x14ac:dyDescent="0.2">
      <c r="A87" s="1"/>
      <c r="B87" s="18"/>
      <c r="C87" s="18"/>
      <c r="D87" s="18"/>
      <c r="E87" s="18"/>
      <c r="F87" s="18"/>
      <c r="G87" s="18"/>
      <c r="H87" s="18"/>
      <c r="I87" s="18"/>
      <c r="J87" s="18"/>
      <c r="K87" s="1"/>
    </row>
    <row r="88" spans="1:11" ht="15" customHeight="1" x14ac:dyDescent="0.2">
      <c r="A88" s="1"/>
      <c r="B88" s="18"/>
      <c r="C88" s="18"/>
      <c r="D88" s="18"/>
      <c r="E88" s="18"/>
      <c r="F88" s="18"/>
      <c r="G88" s="18"/>
      <c r="H88" s="18"/>
      <c r="I88" s="18"/>
      <c r="J88" s="18"/>
      <c r="K88" s="1"/>
    </row>
    <row r="89" spans="1:11" ht="15" customHeight="1" x14ac:dyDescent="0.2">
      <c r="A89" s="1"/>
      <c r="B89" s="18"/>
      <c r="C89" s="18"/>
      <c r="D89" s="18"/>
      <c r="E89" s="18"/>
      <c r="F89" s="18"/>
      <c r="G89" s="18"/>
      <c r="H89" s="18"/>
      <c r="I89" s="18"/>
      <c r="J89" s="18"/>
      <c r="K89" s="1"/>
    </row>
    <row r="90" spans="1:11" ht="15" customHeight="1" x14ac:dyDescent="0.2">
      <c r="A90" s="1"/>
      <c r="B90" s="18"/>
      <c r="C90" s="18"/>
      <c r="D90" s="18"/>
      <c r="E90" s="18"/>
      <c r="F90" s="18"/>
      <c r="G90" s="18"/>
      <c r="H90" s="18"/>
      <c r="I90" s="18"/>
      <c r="J90" s="18"/>
      <c r="K90" s="1"/>
    </row>
    <row r="91" spans="1:11" ht="15" customHeight="1" x14ac:dyDescent="0.2">
      <c r="A91" s="1"/>
      <c r="B91" s="6"/>
      <c r="C91" s="6"/>
      <c r="D91" s="6"/>
      <c r="E91" s="6"/>
      <c r="F91" s="6"/>
      <c r="G91" s="6"/>
      <c r="H91" s="6"/>
      <c r="I91" s="6"/>
      <c r="J91" s="6"/>
      <c r="K91" s="1"/>
    </row>
    <row r="92" spans="1:11" ht="15" customHeight="1" x14ac:dyDescent="0.2">
      <c r="A92" s="1"/>
      <c r="B92" s="6"/>
      <c r="C92" s="6"/>
      <c r="D92" s="6"/>
      <c r="E92" s="6"/>
      <c r="F92" s="6"/>
      <c r="G92" s="6"/>
      <c r="H92" s="6"/>
      <c r="I92" s="6"/>
      <c r="J92" s="6"/>
      <c r="K92" s="1"/>
    </row>
    <row r="93" spans="1:11" ht="15" hidden="1" customHeight="1" x14ac:dyDescent="0.2">
      <c r="B93" s="5"/>
      <c r="C93" s="5"/>
      <c r="D93" s="5"/>
      <c r="E93" s="5"/>
      <c r="F93" s="5"/>
      <c r="G93" s="5"/>
      <c r="H93" s="5"/>
      <c r="I93" s="5"/>
      <c r="J93" s="5"/>
    </row>
    <row r="94" spans="1:11" ht="15" hidden="1" customHeight="1" x14ac:dyDescent="0.2">
      <c r="B94" s="5"/>
      <c r="C94" s="5"/>
      <c r="D94" s="5"/>
      <c r="E94" s="5"/>
      <c r="F94" s="5"/>
      <c r="G94" s="5"/>
      <c r="H94" s="5"/>
      <c r="I94" s="5"/>
      <c r="J94" s="5"/>
    </row>
    <row r="95" spans="1:11" ht="15" hidden="1" customHeight="1" x14ac:dyDescent="0.2">
      <c r="B95" s="5"/>
      <c r="C95" s="5"/>
      <c r="D95" s="5"/>
      <c r="E95" s="5"/>
      <c r="F95" s="5"/>
      <c r="G95" s="5"/>
      <c r="H95" s="5"/>
      <c r="I95" s="5"/>
      <c r="J95" s="5"/>
    </row>
    <row r="96" spans="1:11" ht="15" hidden="1" customHeight="1" x14ac:dyDescent="0.2">
      <c r="B96" s="5"/>
      <c r="C96" s="5"/>
      <c r="D96" s="5"/>
      <c r="E96" s="5"/>
      <c r="F96" s="5"/>
      <c r="G96" s="5"/>
      <c r="H96" s="5"/>
      <c r="I96" s="5"/>
      <c r="J96" s="5"/>
    </row>
    <row r="97" spans="2:10" ht="15" hidden="1" customHeight="1" x14ac:dyDescent="0.2">
      <c r="B97" s="5"/>
      <c r="C97" s="5"/>
      <c r="D97" s="5"/>
      <c r="E97" s="5"/>
      <c r="F97" s="5"/>
      <c r="G97" s="5"/>
      <c r="H97" s="5"/>
      <c r="I97" s="5"/>
      <c r="J97" s="5"/>
    </row>
    <row r="98" spans="2:10" ht="15" hidden="1" customHeight="1" x14ac:dyDescent="0.2">
      <c r="B98" s="5"/>
      <c r="C98" s="5"/>
      <c r="D98" s="5"/>
      <c r="E98" s="5"/>
      <c r="F98" s="5"/>
      <c r="G98" s="5"/>
      <c r="H98" s="5"/>
      <c r="I98" s="5"/>
      <c r="J98" s="5"/>
    </row>
    <row r="99" spans="2:10" ht="15" hidden="1" customHeight="1" x14ac:dyDescent="0.2">
      <c r="B99" s="5"/>
      <c r="C99" s="5"/>
      <c r="D99" s="5"/>
      <c r="E99" s="5"/>
      <c r="F99" s="5"/>
      <c r="G99" s="5"/>
      <c r="H99" s="5"/>
      <c r="I99" s="5"/>
      <c r="J99" s="5"/>
    </row>
    <row r="100" spans="2:10" ht="15" hidden="1" customHeight="1" x14ac:dyDescent="0.2">
      <c r="B100" s="5"/>
      <c r="C100" s="5"/>
      <c r="D100" s="5"/>
      <c r="E100" s="5"/>
      <c r="F100" s="5"/>
      <c r="G100" s="5"/>
      <c r="H100" s="5"/>
      <c r="I100" s="5"/>
      <c r="J100" s="5"/>
    </row>
    <row r="101" spans="2:10" ht="15" hidden="1" customHeight="1" x14ac:dyDescent="0.2">
      <c r="B101" s="5"/>
      <c r="C101" s="5"/>
      <c r="D101" s="5"/>
      <c r="E101" s="5"/>
      <c r="F101" s="5"/>
      <c r="G101" s="5"/>
      <c r="H101" s="5"/>
      <c r="I101" s="5"/>
      <c r="J101" s="5"/>
    </row>
    <row r="102" spans="2:10" ht="15" hidden="1" customHeight="1" x14ac:dyDescent="0.2">
      <c r="B102" s="5"/>
      <c r="C102" s="5"/>
      <c r="D102" s="5"/>
      <c r="E102" s="5"/>
      <c r="F102" s="5"/>
      <c r="G102" s="5"/>
      <c r="H102" s="5"/>
      <c r="I102" s="5"/>
      <c r="J102" s="5"/>
    </row>
    <row r="103" spans="2:10" ht="15" hidden="1" customHeight="1" x14ac:dyDescent="0.2">
      <c r="B103" s="5"/>
      <c r="C103" s="5"/>
      <c r="D103" s="5"/>
      <c r="E103" s="5"/>
      <c r="F103" s="5"/>
      <c r="G103" s="5"/>
      <c r="H103" s="5"/>
      <c r="I103" s="5"/>
      <c r="J103" s="5"/>
    </row>
    <row r="104" spans="2:10" ht="15" hidden="1" customHeight="1" x14ac:dyDescent="0.2">
      <c r="B104" s="5"/>
      <c r="C104" s="5"/>
      <c r="D104" s="5"/>
      <c r="E104" s="5"/>
      <c r="F104" s="5"/>
      <c r="G104" s="5"/>
      <c r="H104" s="5"/>
      <c r="I104" s="5"/>
      <c r="J104" s="5"/>
    </row>
    <row r="105" spans="2:10" ht="15" hidden="1" customHeight="1" x14ac:dyDescent="0.2">
      <c r="B105" s="5"/>
      <c r="C105" s="5"/>
      <c r="D105" s="5"/>
      <c r="E105" s="5"/>
      <c r="F105" s="5"/>
      <c r="G105" s="5"/>
      <c r="H105" s="5"/>
      <c r="I105" s="5"/>
      <c r="J105" s="5"/>
    </row>
    <row r="106" spans="2:10" ht="15" hidden="1" customHeight="1" x14ac:dyDescent="0.2">
      <c r="B106" s="5"/>
      <c r="C106" s="5"/>
      <c r="D106" s="5"/>
      <c r="E106" s="5"/>
      <c r="F106" s="5"/>
      <c r="G106" s="5"/>
      <c r="H106" s="5"/>
      <c r="I106" s="5"/>
      <c r="J106" s="5"/>
    </row>
    <row r="107" spans="2:10" ht="15" hidden="1" customHeight="1" x14ac:dyDescent="0.2">
      <c r="B107" s="5"/>
      <c r="C107" s="5"/>
      <c r="D107" s="5"/>
      <c r="E107" s="5"/>
      <c r="F107" s="5"/>
      <c r="G107" s="5"/>
      <c r="H107" s="5"/>
      <c r="I107" s="5"/>
      <c r="J107" s="5"/>
    </row>
    <row r="108" spans="2:10" ht="15" hidden="1" customHeight="1" x14ac:dyDescent="0.2">
      <c r="B108" s="5"/>
      <c r="C108" s="5"/>
      <c r="D108" s="5"/>
      <c r="E108" s="5"/>
      <c r="F108" s="5"/>
      <c r="G108" s="5"/>
      <c r="H108" s="5"/>
      <c r="I108" s="5"/>
      <c r="J108" s="5"/>
    </row>
    <row r="109" spans="2:10" ht="15" hidden="1" customHeight="1" x14ac:dyDescent="0.2">
      <c r="B109" s="5"/>
      <c r="C109" s="5"/>
      <c r="D109" s="5"/>
      <c r="E109" s="5"/>
      <c r="F109" s="5"/>
      <c r="G109" s="5"/>
      <c r="H109" s="5"/>
      <c r="I109" s="5"/>
      <c r="J109" s="5"/>
    </row>
    <row r="110" spans="2:10" ht="15" hidden="1" customHeight="1" x14ac:dyDescent="0.2">
      <c r="B110" s="5"/>
      <c r="C110" s="5"/>
      <c r="D110" s="5"/>
      <c r="E110" s="5"/>
      <c r="F110" s="5"/>
      <c r="G110" s="5"/>
      <c r="H110" s="5"/>
      <c r="I110" s="5"/>
      <c r="J110" s="5"/>
    </row>
    <row r="111" spans="2:10" ht="15" hidden="1" customHeight="1" x14ac:dyDescent="0.2">
      <c r="B111" s="5"/>
      <c r="C111" s="5"/>
      <c r="D111" s="5"/>
      <c r="E111" s="5"/>
      <c r="F111" s="5"/>
      <c r="G111" s="5"/>
      <c r="H111" s="5"/>
      <c r="I111" s="5"/>
      <c r="J111" s="5"/>
    </row>
  </sheetData>
  <sheetProtection algorithmName="SHA-512" hashValue="pLal54wOeaIvmYpkHj1lvgNBO0pV5pSexyDQaKw5TC2c81urkN+1RVvv8cGYx7eSA+Z5hPLJsb+lSb3sBLpm2g==" saltValue="8TLvrCVBA3guYPZVrHClfw==" spinCount="100000" sheet="1" objects="1" scenarios="1" selectLockedCells="1"/>
  <mergeCells count="4">
    <mergeCell ref="B3:C3"/>
    <mergeCell ref="D3:J3"/>
    <mergeCell ref="B4:J4"/>
    <mergeCell ref="B7:J90"/>
  </mergeCells>
  <pageMargins left="0.7" right="0.7" top="0.75" bottom="0.75" header="0.3" footer="0.3"/>
  <pageSetup orientation="portrait" horizontalDpi="4294967295" verticalDpi="4294967295"/>
  <headerFooter>
    <oddFooter>&amp;L_x000D_&amp;1#&amp;"Aptos"&amp;10&amp;K000000 Internal</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AFD96-2847-BF4E-832E-05D04602DBDE}">
  <sheetPr codeName="Sheet2"/>
  <dimension ref="B3:B5"/>
  <sheetViews>
    <sheetView workbookViewId="0">
      <selection activeCell="B4" sqref="B4"/>
    </sheetView>
  </sheetViews>
  <sheetFormatPr baseColWidth="10" defaultRowHeight="15" x14ac:dyDescent="0.2"/>
  <cols>
    <col min="1" max="16384" width="10.83203125" style="2"/>
  </cols>
  <sheetData>
    <row r="3" spans="2:2" x14ac:dyDescent="0.2">
      <c r="B3" s="2" t="s">
        <v>14</v>
      </c>
    </row>
    <row r="4" spans="2:2" x14ac:dyDescent="0.2">
      <c r="B4" s="2" t="s">
        <v>112</v>
      </c>
    </row>
    <row r="5" spans="2:2" x14ac:dyDescent="0.2">
      <c r="B5" s="2" t="s">
        <v>113</v>
      </c>
    </row>
  </sheetData>
  <pageMargins left="0.7" right="0.7" top="0.75" bottom="0.75" header="0.3" footer="0.3"/>
  <headerFooter>
    <oddFooter>&amp;L_x000D_&amp;1#&amp;"Aptos"&amp;10&amp;K000000 Internal</oddFooter>
  </headerFooter>
</worksheet>
</file>

<file path=docMetadata/LabelInfo.xml><?xml version="1.0" encoding="utf-8"?>
<clbl:labelList xmlns:clbl="http://schemas.microsoft.com/office/2020/mipLabelMetadata">
  <clbl:label id="{a7c8e135-586f-42d6-8c21-47cdac4a7ae0}" enabled="1" method="Standard" siteId="{ccf6dc4a-9fe9-4c20-85a6-46d2709e8435}"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Budget Mariage</vt:lpstr>
      <vt:lpstr>Guide d'utilisation</vt:lpstr>
      <vt:lpstr>Statuts Réservation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Nevraumont</dc:creator>
  <cp:lastModifiedBy>Alexandre Nevraumont</cp:lastModifiedBy>
  <dcterms:created xsi:type="dcterms:W3CDTF">2026-08-03T14:29:14Z</dcterms:created>
  <dcterms:modified xsi:type="dcterms:W3CDTF">2026-09-10T17:47:57Z</dcterms:modified>
</cp:coreProperties>
</file>