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table+xml" PartName="/xl/tables/table5.xml"/>
  <Override ContentType="application/vnd.openxmlformats-officedocument.spreadsheetml.table+xml" PartName="/xl/tables/table4.xml"/>
  <Override ContentType="application/vnd.openxmlformats-officedocument.spreadsheetml.table+xml" PartName="/xl/tables/table3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7.xml"/>
  <Override ContentType="application/vnd.openxmlformats-officedocument.spreadsheetml.table+xml" PartName="/xl/tables/table6.xml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tart Here" sheetId="1" r:id="rId5"/>
    <sheet state="visible" name="High-Value Pages" sheetId="2" r:id="rId6"/>
    <sheet state="visible" name="Redirect Mapping" sheetId="3" r:id="rId7"/>
    <sheet state="visible" name="Content &amp; Links QA" sheetId="4" r:id="rId8"/>
    <sheet state="visible" name="Technical SEO QA" sheetId="5" r:id="rId9"/>
    <sheet state="visible" name="Tracking &amp; CRM QA" sheetId="6" r:id="rId10"/>
    <sheet state="visible" name="Launch Readiness" sheetId="7" r:id="rId11"/>
    <sheet state="visible" name="Post-Launch Monitoring" sheetId="8" r:id="rId12"/>
  </sheets>
  <definedNames/>
  <calcPr/>
</workbook>
</file>

<file path=xl/sharedStrings.xml><?xml version="1.0" encoding="utf-8"?>
<sst xmlns="http://schemas.openxmlformats.org/spreadsheetml/2006/main" count="311" uniqueCount="167">
  <si>
    <t>Website Redesign SEO Launch Workbook</t>
  </si>
  <si>
    <t>Use this workbook to protect priority pages, redirects, Webflow CMS settings, tracking, forms, CRM routing, and post-launch monitoring before a redesigned website goes live.</t>
  </si>
  <si>
    <t>How to use this workbook</t>
  </si>
  <si>
    <t>1</t>
  </si>
  <si>
    <t>Fill in priority pages before approving launch.</t>
  </si>
  <si>
    <t>2</t>
  </si>
  <si>
    <t>Map URL/content/template changes.</t>
  </si>
  <si>
    <t>3</t>
  </si>
  <si>
    <t>Run technical and tracking QA.</t>
  </si>
  <si>
    <t>4</t>
  </si>
  <si>
    <t>Assign owners and evidence for launch blockers.</t>
  </si>
  <si>
    <t>5</t>
  </si>
  <si>
    <t>Monitor priority URLs after launch.</t>
  </si>
  <si>
    <t>Tip</t>
  </si>
  <si>
    <t>Use the Status dropdowns. The dashboard score updates automatically from checklist tabs.</t>
  </si>
  <si>
    <t>Launch Readiness Summary</t>
  </si>
  <si>
    <t>Area</t>
  </si>
  <si>
    <t>Total Checks</t>
  </si>
  <si>
    <t>Passed</t>
  </si>
  <si>
    <t>Needs Review</t>
  </si>
  <si>
    <t>In Progress</t>
  </si>
  <si>
    <t>Not Started</t>
  </si>
  <si>
    <t>Completion</t>
  </si>
  <si>
    <t>Notes</t>
  </si>
  <si>
    <t>Technical SEO QA</t>
  </si>
  <si>
    <t>Tracking &amp; CRM QA</t>
  </si>
  <si>
    <t>Launch Readiness</t>
  </si>
  <si>
    <t>Overall</t>
  </si>
  <si>
    <t>Launch Status</t>
  </si>
  <si>
    <t>High-Value Page Inventory</t>
  </si>
  <si>
    <t>List pages that already drive organic traffic, backlinks, leads, demos, pricing research, or sales conversations. Protect these before approving launch.</t>
  </si>
  <si>
    <t>URL</t>
  </si>
  <si>
    <t>Page Type</t>
  </si>
  <si>
    <t>SEO Value</t>
  </si>
  <si>
    <t>Business Value</t>
  </si>
  <si>
    <t>Primary Risk</t>
  </si>
  <si>
    <t>Owner</t>
  </si>
  <si>
    <t>Action</t>
  </si>
  <si>
    <t>/pricing</t>
  </si>
  <si>
    <t>Pricing</t>
  </si>
  <si>
    <t>Medium</t>
  </si>
  <si>
    <t>High</t>
  </si>
  <si>
    <t>Form/copy change</t>
  </si>
  <si>
    <t>Marketing</t>
  </si>
  <si>
    <t>Preserve</t>
  </si>
  <si>
    <t>Commercial value can outweigh traffic volume</t>
  </si>
  <si>
    <t>/demo</t>
  </si>
  <si>
    <t>Demo</t>
  </si>
  <si>
    <t>Form or CRM routing</t>
  </si>
  <si>
    <t>Marketing Ops</t>
  </si>
  <si>
    <t>Submit a real test lead</t>
  </si>
  <si>
    <t>/compare/alternative</t>
  </si>
  <si>
    <t>Comparison</t>
  </si>
  <si>
    <t>URL/content change</t>
  </si>
  <si>
    <t>SEO</t>
  </si>
  <si>
    <t>Improve</t>
  </si>
  <si>
    <t>Preserve intent and internal links</t>
  </si>
  <si>
    <t>/integrations/hubspot</t>
  </si>
  <si>
    <t>Integration</t>
  </si>
  <si>
    <t>Template/metadata change</t>
  </si>
  <si>
    <t>Validate CMS template metadata</t>
  </si>
  <si>
    <t>/blog/website-redesign-cost</t>
  </si>
  <si>
    <t>High-intent article</t>
  </si>
  <si>
    <t>Content rewrite</t>
  </si>
  <si>
    <t>Content</t>
  </si>
  <si>
    <t>Keep search intent and related links</t>
  </si>
  <si>
    <t>SEO Change &amp; Redirect Map</t>
  </si>
  <si>
    <t>Map URL, content, CMS, metadata, and template changes before launch. Use this as the control document for redirects and page decisions.</t>
  </si>
  <si>
    <t>Old URL</t>
  </si>
  <si>
    <t>New URL</t>
  </si>
  <si>
    <t>Decision</t>
  </si>
  <si>
    <t>Priority</t>
  </si>
  <si>
    <t>Redirect Required</t>
  </si>
  <si>
    <t>Test Status</t>
  </si>
  <si>
    <t>/old-service</t>
  </si>
  <si>
    <t>/services/new-service</t>
  </si>
  <si>
    <t>Redirect</t>
  </si>
  <si>
    <t>Yes</t>
  </si>
  <si>
    <t>Developer</t>
  </si>
  <si>
    <t>Closest relevant replacement</t>
  </si>
  <si>
    <t>/old-blog-post</t>
  </si>
  <si>
    <t>/blog/new-guide</t>
  </si>
  <si>
    <t>Merge</t>
  </si>
  <si>
    <t>Merge weaker post into stronger guide</t>
  </si>
  <si>
    <t>/legacy-feature</t>
  </si>
  <si>
    <t>/features</t>
  </si>
  <si>
    <t>Avoid homepage redirect</t>
  </si>
  <si>
    <t>Content, Metadata &amp; Internal Links QA</t>
  </si>
  <si>
    <t>Make sure the redesign does not remove SEO context, buyer reassurance, metadata, or important internal paths.</t>
  </si>
  <si>
    <t>Check</t>
  </si>
  <si>
    <t>Status</t>
  </si>
  <si>
    <t>Evidence</t>
  </si>
  <si>
    <t>Priority page titles reviewed</t>
  </si>
  <si>
    <t>Meta descriptions reviewed</t>
  </si>
  <si>
    <t>H1/H2 structure reviewed</t>
  </si>
  <si>
    <t>Supporting copy preserved where needed</t>
  </si>
  <si>
    <t>Do not remove useful context only for visual simplicity</t>
  </si>
  <si>
    <t>FAQs or buyer reassurance sections reviewed</t>
  </si>
  <si>
    <t>Internal links to commercial pages preserved</t>
  </si>
  <si>
    <t>Old/staging URL links replaced</t>
  </si>
  <si>
    <t>Related-content modules checked</t>
  </si>
  <si>
    <t>Especially important in CMS templates</t>
  </si>
  <si>
    <t>Check crawlability, indexation, canonical signals, Webflow CMS templates, redirects, sitemap output, mobile behavior, and performance before launch.</t>
  </si>
  <si>
    <t>Launch Blocker</t>
  </si>
  <si>
    <t>Priority pages crawlable</t>
  </si>
  <si>
    <t>Staging noindex removed where appropriate</t>
  </si>
  <si>
    <t>Confirm on final published pages</t>
  </si>
  <si>
    <t>Robots.txt not blocking important sections</t>
  </si>
  <si>
    <t>Canonical tags point to final live URLs</t>
  </si>
  <si>
    <t>Canonical is a signal, so keep wording careful</t>
  </si>
  <si>
    <t>XML sitemap includes canonical live pages</t>
  </si>
  <si>
    <t>Redirects tested for priority URLs</t>
  </si>
  <si>
    <t>Avoid chains where possible</t>
  </si>
  <si>
    <t>Webflow CMS collection slugs reviewed</t>
  </si>
  <si>
    <t>Template-level metadata reviewed</t>
  </si>
  <si>
    <t>One template issue can affect many CMS entries</t>
  </si>
  <si>
    <t>Collection templates spot-checked</t>
  </si>
  <si>
    <t>Mobile rendering checked</t>
  </si>
  <si>
    <t>Page speed/performance reviewed</t>
  </si>
  <si>
    <t>No</t>
  </si>
  <si>
    <t>Tracking, Forms &amp; CRM QA</t>
  </si>
  <si>
    <t>Submit real test leads and confirm forms, analytics events, thank-you pages, and CRM routing work before launch.</t>
  </si>
  <si>
    <t>Primary form submits correctly</t>
  </si>
  <si>
    <t>Thank-you page or confirmation works</t>
  </si>
  <si>
    <t>GA4 event fires</t>
  </si>
  <si>
    <t>Analytics</t>
  </si>
  <si>
    <t>GTM tags fire where expected</t>
  </si>
  <si>
    <t>PostHog event tracked if used</t>
  </si>
  <si>
    <t>HubSpot form captures test lead</t>
  </si>
  <si>
    <t>CRM routing sends lead to correct pipeline</t>
  </si>
  <si>
    <t>Email notification delivered</t>
  </si>
  <si>
    <t>Launch Readiness Signoff</t>
  </si>
  <si>
    <t>Separate launch blockers from nice-to-fix items. Every blocker needs an owner, evidence, and status before publish approval.</t>
  </si>
  <si>
    <t>Task</t>
  </si>
  <si>
    <t>Redirect map tested</t>
  </si>
  <si>
    <t>SEO/dev</t>
  </si>
  <si>
    <t>Crawl or redirect test export</t>
  </si>
  <si>
    <t>Noindex removed on live pages</t>
  </si>
  <si>
    <t>Page source or crawl check</t>
  </si>
  <si>
    <t>Priority pages reviewed</t>
  </si>
  <si>
    <t>SEO/content</t>
  </si>
  <si>
    <t>High-value page inventory</t>
  </si>
  <si>
    <t>Demo/contact forms tested</t>
  </si>
  <si>
    <t>CRM test lead</t>
  </si>
  <si>
    <t>Analytics events verified</t>
  </si>
  <si>
    <t>GA4/GTM/PostHog test</t>
  </si>
  <si>
    <t>Sitemap reviewed</t>
  </si>
  <si>
    <t>Sitemap URL checked</t>
  </si>
  <si>
    <t>Minor metadata improvements</t>
  </si>
  <si>
    <t>List of remaining refinements</t>
  </si>
  <si>
    <t>Nice to fix post-launch</t>
  </si>
  <si>
    <t>Post-Launch Monitoring</t>
  </si>
  <si>
    <t>Compare priority URLs against pre-launch baselines. Watch the pages that drive leads and rankings, not only total site traffic.</t>
  </si>
  <si>
    <t>Metric / URL</t>
  </si>
  <si>
    <t>Baseline</t>
  </si>
  <si>
    <t>Launch Day</t>
  </si>
  <si>
    <t>Week 1</t>
  </si>
  <si>
    <t>Month 1</t>
  </si>
  <si>
    <t>Organic traffic to priority URLs</t>
  </si>
  <si>
    <t>Compare against baseline</t>
  </si>
  <si>
    <t>Priority keyword rankings</t>
  </si>
  <si>
    <t>Expect some movement, investigate sharp drops</t>
  </si>
  <si>
    <t>Organic leads / form submissions</t>
  </si>
  <si>
    <t>404 errors</t>
  </si>
  <si>
    <t>Indexed priority pages</t>
  </si>
  <si>
    <t>GSC crawl/indexing issues</t>
  </si>
  <si>
    <t>Demo/pricing page performance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</si>
</sst>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8">
    <font>
      <sz val="11.0"/>
      <color rgb="FF000000"/>
      <name val="Carlito"/>
      <scheme val="minor"/>
    </font>
    <font>
      <b/>
      <sz val="16.0"/>
      <color rgb="FFFFFFFF"/>
      <name val="Carlito"/>
    </font>
    <font>
      <i/>
      <sz val="11.0"/>
      <color rgb="FF374151"/>
      <name val="Carlito"/>
    </font>
    <font>
      <b/>
      <sz val="11.0"/>
      <color rgb="FFFFFFFF"/>
      <name val="Carlito"/>
    </font>
    <font>
      <sz val="11.0"/>
      <color rgb="FF111827"/>
      <name val="Carlito"/>
    </font>
    <font>
      <b/>
      <sz val="11.0"/>
      <color rgb="FF111827"/>
      <name val="Carlito"/>
    </font>
    <font>
      <sz val="11.0"/>
      <color theme="1"/>
      <name val="Carlito"/>
    </font>
    <font>
      <color theme="1"/>
      <name val="Carlito"/>
      <scheme val="minor"/>
    </font>
  </fonts>
  <fills count="11">
    <fill>
      <patternFill patternType="none"/>
    </fill>
    <fill>
      <patternFill patternType="lightGray"/>
    </fill>
    <fill>
      <patternFill patternType="solid">
        <fgColor rgb="FF111827"/>
        <bgColor rgb="FF111827"/>
      </patternFill>
    </fill>
    <fill>
      <patternFill patternType="solid">
        <fgColor rgb="FFF3F4F6"/>
        <bgColor rgb="FFF3F4F6"/>
      </patternFill>
    </fill>
    <fill>
      <patternFill patternType="solid">
        <fgColor rgb="FF0F766E"/>
        <bgColor rgb="FF0F766E"/>
      </patternFill>
    </fill>
    <fill>
      <patternFill patternType="solid">
        <fgColor rgb="FFF9FAFB"/>
        <bgColor rgb="FFF9FAFB"/>
      </patternFill>
    </fill>
    <fill>
      <patternFill patternType="solid">
        <fgColor rgb="FFE5E7EB"/>
        <bgColor rgb="FFE5E7EB"/>
      </patternFill>
    </fill>
    <fill>
      <patternFill patternType="solid">
        <fgColor rgb="FFFEF3C7"/>
        <bgColor rgb="FFFEF3C7"/>
      </patternFill>
    </fill>
    <fill>
      <patternFill patternType="solid">
        <fgColor rgb="FFFFFFFF"/>
        <bgColor rgb="FFFFFFFF"/>
      </patternFill>
    </fill>
    <fill>
      <patternFill patternType="solid">
        <fgColor rgb="FFCCCCCC"/>
        <bgColor rgb="FFCCCCCC"/>
      </patternFill>
    </fill>
    <fill>
      <patternFill patternType="solid">
        <fgColor rgb="FFF3F3F3"/>
        <bgColor rgb="FFF3F3F3"/>
      </patternFill>
    </fill>
  </fills>
  <borders count="1">
    <border/>
  </borders>
  <cellStyleXfs count="1">
    <xf borderId="0" fillId="0" fontId="0" numFmtId="0" applyAlignment="1" applyFont="1"/>
  </cellStyleXfs>
  <cellXfs count="13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left" vertical="center"/>
    </xf>
    <xf borderId="0" fillId="3" fontId="2" numFmtId="0" xfId="0" applyAlignment="1" applyFill="1" applyFont="1">
      <alignment shrinkToFit="0" wrapText="1"/>
    </xf>
    <xf borderId="0" fillId="4" fontId="3" numFmtId="0" xfId="0" applyAlignment="1" applyFill="1" applyFont="1">
      <alignment horizontal="left" vertical="center"/>
    </xf>
    <xf borderId="0" fillId="5" fontId="4" numFmtId="0" xfId="0" applyAlignment="1" applyFill="1" applyFont="1">
      <alignment shrinkToFit="0" wrapText="1"/>
    </xf>
    <xf borderId="0" fillId="6" fontId="5" numFmtId="0" xfId="0" applyAlignment="1" applyFill="1" applyFont="1">
      <alignment horizontal="center" vertical="center"/>
    </xf>
    <xf borderId="0" fillId="0" fontId="6" numFmtId="0" xfId="0" applyFont="1"/>
    <xf borderId="0" fillId="0" fontId="6" numFmtId="9" xfId="0" applyFont="1" applyNumberFormat="1"/>
    <xf borderId="0" fillId="7" fontId="5" numFmtId="0" xfId="0" applyAlignment="1" applyFill="1" applyFont="1">
      <alignment shrinkToFit="0" wrapText="1"/>
    </xf>
    <xf borderId="0" fillId="8" fontId="7" numFmtId="0" xfId="0" applyFill="1" applyFont="1"/>
    <xf borderId="0" fillId="9" fontId="5" numFmtId="0" xfId="0" applyAlignment="1" applyFill="1" applyFont="1">
      <alignment horizontal="center" shrinkToFit="0" vertical="center" wrapText="1"/>
    </xf>
    <xf borderId="0" fillId="10" fontId="6" numFmtId="0" xfId="0" applyAlignment="1" applyFill="1" applyFont="1">
      <alignment shrinkToFit="0" wrapText="1"/>
    </xf>
    <xf borderId="0" fillId="0" fontId="6" numFmtId="0" xfId="0" applyAlignment="1" applyFont="1">
      <alignment shrinkToFit="0" wrapText="1"/>
    </xf>
  </cellXfs>
  <cellStyles count="1">
    <cellStyle xfId="0" name="Normal" builtinId="0"/>
  </cellStyles>
  <dxfs count="8">
    <dxf>
      <font/>
      <fill>
        <patternFill patternType="none"/>
      </fill>
      <border/>
    </dxf>
    <dxf>
      <font/>
      <fill>
        <patternFill patternType="solid">
          <fgColor theme="4"/>
          <bgColor theme="4"/>
        </patternFill>
      </fill>
      <border/>
    </dxf>
    <dxf>
      <font/>
      <fill>
        <patternFill patternType="solid">
          <fgColor rgb="FFC1E4F5"/>
          <bgColor rgb="FFC1E4F5"/>
        </patternFill>
      </fill>
      <border/>
    </dxf>
    <dxf>
      <font/>
      <fill>
        <patternFill patternType="solid">
          <fgColor theme="0"/>
          <bgColor theme="0"/>
        </patternFill>
      </fill>
      <border/>
    </dxf>
    <dxf>
      <font/>
      <fill>
        <patternFill patternType="solid">
          <fgColor rgb="FFFEE2E2"/>
          <bgColor rgb="FFFEE2E2"/>
        </patternFill>
      </fill>
      <border/>
    </dxf>
    <dxf>
      <font/>
      <fill>
        <patternFill patternType="solid">
          <fgColor rgb="FFFEF3C7"/>
          <bgColor rgb="FFFEF3C7"/>
        </patternFill>
      </fill>
      <border/>
    </dxf>
    <dxf>
      <font/>
      <fill>
        <patternFill patternType="solid">
          <fgColor rgb="FFDCFCE7"/>
          <bgColor rgb="FFDCFCE7"/>
        </patternFill>
      </fill>
      <border/>
    </dxf>
    <dxf>
      <font/>
      <fill>
        <patternFill patternType="solid">
          <fgColor rgb="FFF3F4F6"/>
          <bgColor rgb="FFF3F4F6"/>
        </patternFill>
      </fill>
      <border/>
    </dxf>
  </dxfs>
  <tableStyles count="7">
    <tableStyle count="3" pivot="0" name="High-Value Pages-style">
      <tableStyleElement dxfId="1" type="headerRow"/>
      <tableStyleElement dxfId="2" type="firstRowStripe"/>
      <tableStyleElement dxfId="3" type="secondRowStripe"/>
    </tableStyle>
    <tableStyle count="3" pivot="0" name="Redirect Mapping-style">
      <tableStyleElement dxfId="1" type="headerRow"/>
      <tableStyleElement dxfId="2" type="firstRowStripe"/>
      <tableStyleElement dxfId="3" type="secondRowStripe"/>
    </tableStyle>
    <tableStyle count="3" pivot="0" name="Content &amp; Links QA-style">
      <tableStyleElement dxfId="1" type="headerRow"/>
      <tableStyleElement dxfId="2" type="firstRowStripe"/>
      <tableStyleElement dxfId="3" type="secondRowStripe"/>
    </tableStyle>
    <tableStyle count="3" pivot="0" name="Technical SEO QA-style">
      <tableStyleElement dxfId="1" type="headerRow"/>
      <tableStyleElement dxfId="2" type="firstRowStripe"/>
      <tableStyleElement dxfId="3" type="secondRowStripe"/>
    </tableStyle>
    <tableStyle count="3" pivot="0" name="Tracking &amp; CRM QA-style">
      <tableStyleElement dxfId="1" type="headerRow"/>
      <tableStyleElement dxfId="2" type="firstRowStripe"/>
      <tableStyleElement dxfId="3" type="secondRowStripe"/>
    </tableStyle>
    <tableStyle count="3" pivot="0" name="Launch Readiness-style">
      <tableStyleElement dxfId="1" type="headerRow"/>
      <tableStyleElement dxfId="2" type="firstRowStripe"/>
      <tableStyleElement dxfId="3" type="secondRowStripe"/>
    </tableStyle>
    <tableStyle count="3" pivot="0" name="Post-Launch Monitoring-style">
      <tableStyleElement dxfId="1" type="headerRow"/>
      <tableStyleElement dxfId="2" type="firstRowStripe"/>
      <tableStyleElement dxfId="3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11" Type="http://schemas.openxmlformats.org/officeDocument/2006/relationships/worksheet" Target="worksheets/sheet7.xml"/><Relationship Id="rId10" Type="http://schemas.openxmlformats.org/officeDocument/2006/relationships/worksheet" Target="worksheets/sheet6.xml"/><Relationship Id="rId12" Type="http://schemas.openxmlformats.org/officeDocument/2006/relationships/worksheet" Target="worksheets/sheet8.xml"/><Relationship Id="rId9" Type="http://schemas.openxmlformats.org/officeDocument/2006/relationships/worksheet" Target="worksheets/sheet5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7" Type="http://schemas.openxmlformats.org/officeDocument/2006/relationships/worksheet" Target="worksheets/sheet3.xml"/><Relationship Id="rId8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ables/table1.xml><?xml version="1.0" encoding="utf-8"?>
<table xmlns="http://schemas.openxmlformats.org/spreadsheetml/2006/main" ref="A4:H21" displayName="Table_1" name="Table_1" id="1">
  <tableColumns count="8">
    <tableColumn name="URL" id="1"/>
    <tableColumn name="Page Type" id="2"/>
    <tableColumn name="SEO Value" id="3"/>
    <tableColumn name="Business Value" id="4"/>
    <tableColumn name="Primary Risk" id="5"/>
    <tableColumn name="Owner" id="6"/>
    <tableColumn name="Action" id="7"/>
    <tableColumn name="Notes" id="8"/>
  </tableColumns>
  <tableStyleInfo name="High-Value Pages-style" showColumnStripes="0" showFirstColumn="1" showLastColumn="1" showRowStripes="1"/>
</table>
</file>

<file path=xl/tables/table2.xml><?xml version="1.0" encoding="utf-8"?>
<table xmlns="http://schemas.openxmlformats.org/spreadsheetml/2006/main" ref="A4:H21" displayName="Table_2" name="Table_2" id="2">
  <tableColumns count="8">
    <tableColumn name="Old URL" id="1"/>
    <tableColumn name="New URL" id="2"/>
    <tableColumn name="Decision" id="3"/>
    <tableColumn name="Priority" id="4"/>
    <tableColumn name="Redirect Required" id="5"/>
    <tableColumn name="Owner" id="6"/>
    <tableColumn name="Test Status" id="7"/>
    <tableColumn name="Notes" id="8"/>
  </tableColumns>
  <tableStyleInfo name="Redirect Mapping-style" showColumnStripes="0" showFirstColumn="1" showLastColumn="1" showRowStripes="1"/>
</table>
</file>

<file path=xl/tables/table3.xml><?xml version="1.0" encoding="utf-8"?>
<table xmlns="http://schemas.openxmlformats.org/spreadsheetml/2006/main" ref="A4:E22" displayName="Table_3" name="Table_3" id="3">
  <tableColumns count="5">
    <tableColumn name="Check" id="1"/>
    <tableColumn name="Status" id="2"/>
    <tableColumn name="Owner" id="3"/>
    <tableColumn name="Evidence" id="4"/>
    <tableColumn name="Notes" id="5"/>
  </tableColumns>
  <tableStyleInfo name="Content &amp; Links QA-style" showColumnStripes="0" showFirstColumn="1" showLastColumn="1" showRowStripes="1"/>
</table>
</file>

<file path=xl/tables/table4.xml><?xml version="1.0" encoding="utf-8"?>
<table xmlns="http://schemas.openxmlformats.org/spreadsheetml/2006/main" ref="A4:F21" displayName="Table_4" name="Table_4" id="4">
  <tableColumns count="6">
    <tableColumn name="Check" id="1"/>
    <tableColumn name="Status" id="2"/>
    <tableColumn name="Owner" id="3"/>
    <tableColumn name="Evidence" id="4"/>
    <tableColumn name="Launch Blocker" id="5"/>
    <tableColumn name="Notes" id="6"/>
  </tableColumns>
  <tableStyleInfo name="Technical SEO QA-style" showColumnStripes="0" showFirstColumn="1" showLastColumn="1" showRowStripes="1"/>
</table>
</file>

<file path=xl/tables/table5.xml><?xml version="1.0" encoding="utf-8"?>
<table xmlns="http://schemas.openxmlformats.org/spreadsheetml/2006/main" ref="A4:F21" displayName="Table_5" name="Table_5" id="5">
  <tableColumns count="6">
    <tableColumn name="Check" id="1"/>
    <tableColumn name="Status" id="2"/>
    <tableColumn name="Owner" id="3"/>
    <tableColumn name="Evidence" id="4"/>
    <tableColumn name="Launch Blocker" id="5"/>
    <tableColumn name="Notes" id="6"/>
  </tableColumns>
  <tableStyleInfo name="Tracking &amp; CRM QA-style" showColumnStripes="0" showFirstColumn="1" showLastColumn="1" showRowStripes="1"/>
</table>
</file>

<file path=xl/tables/table6.xml><?xml version="1.0" encoding="utf-8"?>
<table xmlns="http://schemas.openxmlformats.org/spreadsheetml/2006/main" ref="A4:F21" displayName="Table_6" name="Table_6" id="6">
  <tableColumns count="6">
    <tableColumn name="Task" id="1"/>
    <tableColumn name="Owner" id="2"/>
    <tableColumn name="Evidence" id="3"/>
    <tableColumn name="Status" id="4"/>
    <tableColumn name="Launch Blocker" id="5"/>
    <tableColumn name="Notes" id="6"/>
  </tableColumns>
  <tableStyleInfo name="Launch Readiness-style" showColumnStripes="0" showFirstColumn="1" showLastColumn="1" showRowStripes="1"/>
</table>
</file>

<file path=xl/tables/table7.xml><?xml version="1.0" encoding="utf-8"?>
<table xmlns="http://schemas.openxmlformats.org/spreadsheetml/2006/main" ref="A4:G21" displayName="Table_7" name="Table_7" id="7">
  <tableColumns count="7">
    <tableColumn name="Metric / URL" id="1"/>
    <tableColumn name="Baseline" id="2"/>
    <tableColumn name="Launch Day" id="3"/>
    <tableColumn name="Week 1" id="4"/>
    <tableColumn name="Month 1" id="5"/>
    <tableColumn name="Owner" id="6"/>
    <tableColumn name="Notes" id="7"/>
  </tableColumns>
  <tableStyleInfo name="Post-Launch Monitoring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Carlito"/>
        <a:ea typeface="Carlito"/>
        <a:cs typeface="Carlito"/>
      </a:majorFont>
      <a:minorFont>
        <a:latin typeface="Carlito"/>
        <a:ea typeface="Carlito"/>
        <a:cs typeface="Carlito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Relationship Id="rId3" Type="http://schemas.openxmlformats.org/officeDocument/2006/relationships/table" Target="../tables/table1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Relationship Id="rId3" Type="http://schemas.openxmlformats.org/officeDocument/2006/relationships/table" Target="../tables/table2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Relationship Id="rId3" Type="http://schemas.openxmlformats.org/officeDocument/2006/relationships/table" Target="../tables/table3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Relationship Id="rId3" Type="http://schemas.openxmlformats.org/officeDocument/2006/relationships/table" Target="../tables/table4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Relationship Id="rId3" Type="http://schemas.openxmlformats.org/officeDocument/2006/relationships/table" Target="../tables/table5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Relationship Id="rId3" Type="http://schemas.openxmlformats.org/officeDocument/2006/relationships/table" Target="../tables/table6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Relationship Id="rId3" Type="http://schemas.openxmlformats.org/officeDocument/2006/relationships/table" Target="../tables/table7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24.0"/>
    <col customWidth="1" min="2" max="2" width="14.0"/>
    <col customWidth="1" min="3" max="3" width="12.0"/>
    <col customWidth="1" min="4" max="7" width="14.0"/>
    <col customWidth="1" min="8" max="8" width="24.0"/>
    <col customWidth="1" min="9" max="26" width="8.63"/>
  </cols>
  <sheetData>
    <row r="1" ht="27.75" customHeight="1">
      <c r="A1" s="1" t="s">
        <v>0</v>
      </c>
    </row>
    <row r="2" ht="31.5" customHeight="1">
      <c r="A2" s="2" t="s">
        <v>1</v>
      </c>
    </row>
    <row r="4" ht="21.75" customHeight="1">
      <c r="A4" s="3" t="s">
        <v>2</v>
      </c>
    </row>
    <row r="5">
      <c r="A5" s="4" t="s">
        <v>3</v>
      </c>
      <c r="B5" s="4" t="s">
        <v>4</v>
      </c>
      <c r="C5" s="4"/>
      <c r="D5" s="4" t="s">
        <v>5</v>
      </c>
      <c r="E5" s="4" t="s">
        <v>6</v>
      </c>
      <c r="F5" s="4"/>
      <c r="G5" s="4" t="s">
        <v>7</v>
      </c>
      <c r="H5" s="4" t="s">
        <v>8</v>
      </c>
    </row>
    <row r="6">
      <c r="A6" s="4" t="s">
        <v>9</v>
      </c>
      <c r="B6" s="4" t="s">
        <v>10</v>
      </c>
      <c r="C6" s="4"/>
      <c r="D6" s="4" t="s">
        <v>11</v>
      </c>
      <c r="E6" s="4" t="s">
        <v>12</v>
      </c>
      <c r="F6" s="4"/>
      <c r="G6" s="4"/>
      <c r="H6" s="4"/>
    </row>
    <row r="7">
      <c r="A7" s="4"/>
      <c r="B7" s="4"/>
      <c r="C7" s="4"/>
      <c r="D7" s="4"/>
      <c r="E7" s="4"/>
      <c r="F7" s="4"/>
      <c r="G7" s="4"/>
      <c r="H7" s="4"/>
    </row>
    <row r="8">
      <c r="A8" s="4" t="s">
        <v>13</v>
      </c>
      <c r="B8" s="4" t="s">
        <v>14</v>
      </c>
      <c r="C8" s="4"/>
      <c r="D8" s="4"/>
      <c r="E8" s="4"/>
      <c r="F8" s="4"/>
      <c r="G8" s="4"/>
      <c r="H8" s="4"/>
    </row>
    <row r="10" ht="21.75" customHeight="1">
      <c r="A10" s="3" t="s">
        <v>15</v>
      </c>
    </row>
    <row r="11" ht="21.75" customHeight="1">
      <c r="A11" s="5" t="s">
        <v>16</v>
      </c>
      <c r="B11" s="5" t="s">
        <v>17</v>
      </c>
      <c r="C11" s="5" t="s">
        <v>18</v>
      </c>
      <c r="D11" s="5" t="s">
        <v>19</v>
      </c>
      <c r="E11" s="5" t="s">
        <v>20</v>
      </c>
      <c r="F11" s="5" t="s">
        <v>21</v>
      </c>
      <c r="G11" s="5" t="s">
        <v>22</v>
      </c>
      <c r="H11" s="5" t="s">
        <v>23</v>
      </c>
    </row>
    <row r="12">
      <c r="A12" s="6" t="s">
        <v>24</v>
      </c>
      <c r="B12" s="6">
        <f>COUNTA('Technical SEO QA'!A5:A21)</f>
        <v>11</v>
      </c>
      <c r="C12" s="6">
        <f>COUNTIF('Technical SEO QA'!B5:B21,"Passed")</f>
        <v>0</v>
      </c>
      <c r="D12" s="6">
        <f>COUNTIF('Technical SEO QA'!B5:B21,"Needs Review")</f>
        <v>0</v>
      </c>
      <c r="E12" s="6">
        <f>COUNTIF('Technical SEO QA'!B5:B21,"In Progress")</f>
        <v>0</v>
      </c>
      <c r="F12" s="6">
        <f>COUNTIF('Technical SEO QA'!B5:B21,"Not Started")</f>
        <v>11</v>
      </c>
      <c r="G12" s="7">
        <f t="shared" ref="G12:G15" si="1">IF(B12=0,0,C12/B12)</f>
        <v>0</v>
      </c>
      <c r="H12" s="6"/>
    </row>
    <row r="13">
      <c r="A13" s="6" t="s">
        <v>25</v>
      </c>
      <c r="B13" s="6">
        <f>COUNTA('Tracking &amp; CRM QA'!A5:A21)</f>
        <v>8</v>
      </c>
      <c r="C13" s="6">
        <f>COUNTIF('Tracking &amp; CRM QA'!B5:B21,"Passed")</f>
        <v>0</v>
      </c>
      <c r="D13" s="6">
        <f>COUNTIF('Tracking &amp; CRM QA'!B5:B21,"Needs Review")</f>
        <v>0</v>
      </c>
      <c r="E13" s="6">
        <f>COUNTIF('Tracking &amp; CRM QA'!B5:B21,"In Progress")</f>
        <v>0</v>
      </c>
      <c r="F13" s="6">
        <f>COUNTIF('Tracking &amp; CRM QA'!B5:B21,"Not Started")</f>
        <v>8</v>
      </c>
      <c r="G13" s="7">
        <f t="shared" si="1"/>
        <v>0</v>
      </c>
      <c r="H13" s="6"/>
    </row>
    <row r="14">
      <c r="A14" s="6" t="s">
        <v>26</v>
      </c>
      <c r="B14" s="6">
        <f>COUNTA('Launch Readiness'!A5:A21)</f>
        <v>7</v>
      </c>
      <c r="C14" s="6">
        <f>COUNTIF('Launch Readiness'!D5:D21,"Passed")</f>
        <v>0</v>
      </c>
      <c r="D14" s="6">
        <f>COUNTIF('Launch Readiness'!D5:D21,"Needs Review")</f>
        <v>0</v>
      </c>
      <c r="E14" s="6">
        <f>COUNTIF('Launch Readiness'!D5:D21,"In Progress")</f>
        <v>0</v>
      </c>
      <c r="F14" s="6">
        <f>COUNTIF('Launch Readiness'!D5:D21,"Not Started")</f>
        <v>7</v>
      </c>
      <c r="G14" s="7">
        <f t="shared" si="1"/>
        <v>0</v>
      </c>
      <c r="H14" s="6"/>
    </row>
    <row r="15">
      <c r="A15" s="6" t="s">
        <v>27</v>
      </c>
      <c r="B15" s="6">
        <f t="shared" ref="B15:F15" si="2">SUM(B12:B14)</f>
        <v>26</v>
      </c>
      <c r="C15" s="6">
        <f t="shared" si="2"/>
        <v>0</v>
      </c>
      <c r="D15" s="6">
        <f t="shared" si="2"/>
        <v>0</v>
      </c>
      <c r="E15" s="6">
        <f t="shared" si="2"/>
        <v>0</v>
      </c>
      <c r="F15" s="6">
        <f t="shared" si="2"/>
        <v>26</v>
      </c>
      <c r="G15" s="7">
        <f t="shared" si="1"/>
        <v>0</v>
      </c>
      <c r="H15" s="6"/>
    </row>
    <row r="16">
      <c r="A16" s="6" t="s">
        <v>28</v>
      </c>
      <c r="B16" s="8" t="str">
        <f>IF(OR(D15&gt;0,F15&gt;0),"Not ready: open launch blockers or unfinished checks remain",IF(G15&gt;=0.9,"Ready for final approval","Almost ready: continue QA"))</f>
        <v>Not ready: open launch blockers or unfinished checks remain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5">
    <mergeCell ref="A1:H1"/>
    <mergeCell ref="A2:H2"/>
    <mergeCell ref="A4:H4"/>
    <mergeCell ref="A10:H10"/>
    <mergeCell ref="B16:H16"/>
  </mergeCell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28.0"/>
    <col customWidth="1" min="2" max="2" width="22.0"/>
    <col customWidth="1" min="3" max="3" width="14.0"/>
    <col customWidth="1" min="4" max="4" width="16.0"/>
    <col customWidth="1" min="5" max="5" width="28.0"/>
    <col customWidth="1" min="6" max="6" width="18.0"/>
    <col customWidth="1" min="7" max="7" width="16.0"/>
    <col customWidth="1" min="8" max="8" width="38.0"/>
    <col customWidth="1" min="9" max="26" width="8.63"/>
  </cols>
  <sheetData>
    <row r="1" ht="27.75" customHeight="1">
      <c r="A1" s="1" t="s">
        <v>29</v>
      </c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</row>
    <row r="2" ht="31.5" customHeight="1">
      <c r="A2" s="2" t="s">
        <v>30</v>
      </c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</row>
    <row r="3"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ht="21.75" customHeight="1">
      <c r="A4" s="10" t="s">
        <v>31</v>
      </c>
      <c r="B4" s="10" t="s">
        <v>32</v>
      </c>
      <c r="C4" s="10" t="s">
        <v>33</v>
      </c>
      <c r="D4" s="10" t="s">
        <v>34</v>
      </c>
      <c r="E4" s="10" t="s">
        <v>35</v>
      </c>
      <c r="F4" s="10" t="s">
        <v>36</v>
      </c>
      <c r="G4" s="10" t="s">
        <v>37</v>
      </c>
      <c r="H4" s="10" t="s">
        <v>23</v>
      </c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>
      <c r="A5" s="11" t="s">
        <v>38</v>
      </c>
      <c r="B5" s="11" t="s">
        <v>39</v>
      </c>
      <c r="C5" s="11" t="s">
        <v>40</v>
      </c>
      <c r="D5" s="11" t="s">
        <v>41</v>
      </c>
      <c r="E5" s="11" t="s">
        <v>42</v>
      </c>
      <c r="F5" s="11" t="s">
        <v>43</v>
      </c>
      <c r="G5" s="11" t="s">
        <v>44</v>
      </c>
      <c r="H5" s="11" t="s">
        <v>45</v>
      </c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</row>
    <row r="6">
      <c r="A6" s="12" t="s">
        <v>46</v>
      </c>
      <c r="B6" s="12" t="s">
        <v>47</v>
      </c>
      <c r="C6" s="12" t="s">
        <v>40</v>
      </c>
      <c r="D6" s="12" t="s">
        <v>41</v>
      </c>
      <c r="E6" s="12" t="s">
        <v>48</v>
      </c>
      <c r="F6" s="12" t="s">
        <v>49</v>
      </c>
      <c r="G6" s="12" t="s">
        <v>44</v>
      </c>
      <c r="H6" s="12" t="s">
        <v>50</v>
      </c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</row>
    <row r="7">
      <c r="A7" s="11" t="s">
        <v>51</v>
      </c>
      <c r="B7" s="11" t="s">
        <v>52</v>
      </c>
      <c r="C7" s="11" t="s">
        <v>40</v>
      </c>
      <c r="D7" s="11" t="s">
        <v>41</v>
      </c>
      <c r="E7" s="11" t="s">
        <v>53</v>
      </c>
      <c r="F7" s="11" t="s">
        <v>54</v>
      </c>
      <c r="G7" s="11" t="s">
        <v>55</v>
      </c>
      <c r="H7" s="11" t="s">
        <v>56</v>
      </c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</row>
    <row r="8">
      <c r="A8" s="12" t="s">
        <v>57</v>
      </c>
      <c r="B8" s="12" t="s">
        <v>58</v>
      </c>
      <c r="C8" s="12" t="s">
        <v>40</v>
      </c>
      <c r="D8" s="12" t="s">
        <v>41</v>
      </c>
      <c r="E8" s="12" t="s">
        <v>59</v>
      </c>
      <c r="F8" s="12" t="s">
        <v>54</v>
      </c>
      <c r="G8" s="12" t="s">
        <v>44</v>
      </c>
      <c r="H8" s="12" t="s">
        <v>60</v>
      </c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</row>
    <row r="9">
      <c r="A9" s="11" t="s">
        <v>61</v>
      </c>
      <c r="B9" s="11" t="s">
        <v>62</v>
      </c>
      <c r="C9" s="11" t="s">
        <v>41</v>
      </c>
      <c r="D9" s="11" t="s">
        <v>40</v>
      </c>
      <c r="E9" s="11" t="s">
        <v>63</v>
      </c>
      <c r="F9" s="11" t="s">
        <v>64</v>
      </c>
      <c r="G9" s="11" t="s">
        <v>55</v>
      </c>
      <c r="H9" s="11" t="s">
        <v>65</v>
      </c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</row>
    <row r="10">
      <c r="A10" s="12"/>
      <c r="B10" s="12"/>
      <c r="C10" s="12"/>
      <c r="D10" s="12"/>
      <c r="E10" s="12"/>
      <c r="F10" s="12"/>
      <c r="G10" s="12"/>
      <c r="H10" s="12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</row>
    <row r="11">
      <c r="A11" s="11"/>
      <c r="B11" s="11"/>
      <c r="C11" s="11"/>
      <c r="D11" s="11"/>
      <c r="E11" s="11"/>
      <c r="F11" s="11"/>
      <c r="G11" s="11"/>
      <c r="H11" s="11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</row>
    <row r="12">
      <c r="A12" s="12"/>
      <c r="B12" s="12"/>
      <c r="C12" s="12"/>
      <c r="D12" s="12"/>
      <c r="E12" s="12"/>
      <c r="F12" s="12"/>
      <c r="G12" s="12"/>
      <c r="H12" s="12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</row>
    <row r="13">
      <c r="A13" s="11"/>
      <c r="B13" s="11"/>
      <c r="C13" s="11"/>
      <c r="D13" s="11"/>
      <c r="E13" s="11"/>
      <c r="F13" s="11"/>
      <c r="G13" s="11"/>
      <c r="H13" s="11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</row>
    <row r="14">
      <c r="A14" s="12"/>
      <c r="B14" s="12"/>
      <c r="C14" s="12"/>
      <c r="D14" s="12"/>
      <c r="E14" s="12"/>
      <c r="F14" s="12"/>
      <c r="G14" s="12"/>
      <c r="H14" s="12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</row>
    <row r="15">
      <c r="A15" s="11"/>
      <c r="B15" s="11"/>
      <c r="C15" s="11"/>
      <c r="D15" s="11"/>
      <c r="E15" s="11"/>
      <c r="F15" s="11"/>
      <c r="G15" s="11"/>
      <c r="H15" s="11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</row>
    <row r="16">
      <c r="A16" s="12"/>
      <c r="B16" s="12"/>
      <c r="C16" s="12"/>
      <c r="D16" s="12"/>
      <c r="E16" s="12"/>
      <c r="F16" s="12"/>
      <c r="G16" s="12"/>
      <c r="H16" s="12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</row>
    <row r="17">
      <c r="A17" s="11"/>
      <c r="B17" s="11"/>
      <c r="C17" s="11"/>
      <c r="D17" s="11"/>
      <c r="E17" s="11"/>
      <c r="F17" s="11"/>
      <c r="G17" s="11"/>
      <c r="H17" s="11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</row>
    <row r="18">
      <c r="A18" s="12"/>
      <c r="B18" s="12"/>
      <c r="C18" s="12"/>
      <c r="D18" s="12"/>
      <c r="E18" s="12"/>
      <c r="F18" s="12"/>
      <c r="G18" s="12"/>
      <c r="H18" s="12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</row>
    <row r="19">
      <c r="A19" s="11"/>
      <c r="B19" s="11"/>
      <c r="C19" s="11"/>
      <c r="D19" s="11"/>
      <c r="E19" s="11"/>
      <c r="F19" s="11"/>
      <c r="G19" s="11"/>
      <c r="H19" s="11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</row>
    <row r="20">
      <c r="A20" s="12"/>
      <c r="B20" s="12"/>
      <c r="C20" s="12"/>
      <c r="D20" s="12"/>
      <c r="E20" s="12"/>
      <c r="F20" s="12"/>
      <c r="G20" s="12"/>
      <c r="H20" s="12"/>
    </row>
    <row r="21">
      <c r="A21" s="11"/>
      <c r="B21" s="11"/>
      <c r="C21" s="11"/>
      <c r="D21" s="11"/>
      <c r="E21" s="11"/>
      <c r="F21" s="11"/>
      <c r="G21" s="11"/>
      <c r="H21" s="11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</row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</sheetData>
  <mergeCells count="2">
    <mergeCell ref="A1:H1"/>
    <mergeCell ref="A2:H2"/>
  </mergeCells>
  <conditionalFormatting sqref="C5:C21">
    <cfRule type="expression" dxfId="4" priority="1">
      <formula>C5="High"</formula>
    </cfRule>
  </conditionalFormatting>
  <conditionalFormatting sqref="C5:C21">
    <cfRule type="expression" dxfId="5" priority="2">
      <formula>C5="Medium"</formula>
    </cfRule>
  </conditionalFormatting>
  <conditionalFormatting sqref="C5:C21">
    <cfRule type="expression" dxfId="6" priority="3">
      <formula>C5="Low"</formula>
    </cfRule>
  </conditionalFormatting>
  <conditionalFormatting sqref="D5:D21">
    <cfRule type="expression" dxfId="4" priority="4">
      <formula>D5="High"</formula>
    </cfRule>
  </conditionalFormatting>
  <conditionalFormatting sqref="D5:D21">
    <cfRule type="expression" dxfId="5" priority="5">
      <formula>D5="Medium"</formula>
    </cfRule>
  </conditionalFormatting>
  <conditionalFormatting sqref="D5:D21">
    <cfRule type="expression" dxfId="6" priority="6">
      <formula>D5="Low"</formula>
    </cfRule>
  </conditionalFormatting>
  <dataValidations>
    <dataValidation type="list" allowBlank="1" sqref="G5:G21">
      <formula1>Dropdowns!$E$2:$E$7</formula1>
    </dataValidation>
    <dataValidation type="list" allowBlank="1" sqref="C5:D21">
      <formula1>Dropdowns!$B$2:$B$5</formula1>
    </dataValidation>
    <dataValidation type="list" allowBlank="1" sqref="F5:F21">
      <formula1>Dropdowns!$D$2:$D$8</formula1>
    </dataValidation>
  </dataValidations>
  <printOptions/>
  <pageMargins bottom="0.75" footer="0.0" header="0.0" left="0.7" right="0.7" top="0.75"/>
  <pageSetup orientation="landscape"/>
  <drawing r:id="rId1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2" width="28.0"/>
    <col customWidth="1" min="3" max="3" width="16.0"/>
    <col customWidth="1" min="4" max="4" width="14.0"/>
    <col customWidth="1" min="5" max="7" width="18.0"/>
    <col customWidth="1" min="8" max="8" width="34.0"/>
    <col customWidth="1" min="9" max="26" width="8.63"/>
  </cols>
  <sheetData>
    <row r="1" ht="27.75" customHeight="1">
      <c r="A1" s="1" t="s">
        <v>66</v>
      </c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</row>
    <row r="2" ht="31.5" customHeight="1">
      <c r="A2" s="2" t="s">
        <v>67</v>
      </c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</row>
    <row r="3"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ht="21.75" customHeight="1">
      <c r="A4" s="10" t="s">
        <v>68</v>
      </c>
      <c r="B4" s="10" t="s">
        <v>69</v>
      </c>
      <c r="C4" s="10" t="s">
        <v>70</v>
      </c>
      <c r="D4" s="10" t="s">
        <v>71</v>
      </c>
      <c r="E4" s="10" t="s">
        <v>72</v>
      </c>
      <c r="F4" s="10" t="s">
        <v>36</v>
      </c>
      <c r="G4" s="10" t="s">
        <v>73</v>
      </c>
      <c r="H4" s="10" t="s">
        <v>23</v>
      </c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>
      <c r="A5" s="11" t="s">
        <v>74</v>
      </c>
      <c r="B5" s="11" t="s">
        <v>75</v>
      </c>
      <c r="C5" s="11" t="s">
        <v>76</v>
      </c>
      <c r="D5" s="11" t="s">
        <v>41</v>
      </c>
      <c r="E5" s="11" t="s">
        <v>77</v>
      </c>
      <c r="F5" s="11" t="s">
        <v>78</v>
      </c>
      <c r="G5" s="11" t="s">
        <v>18</v>
      </c>
      <c r="H5" s="11" t="s">
        <v>79</v>
      </c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</row>
    <row r="6">
      <c r="A6" s="12" t="s">
        <v>80</v>
      </c>
      <c r="B6" s="12" t="s">
        <v>81</v>
      </c>
      <c r="C6" s="12" t="s">
        <v>82</v>
      </c>
      <c r="D6" s="12" t="s">
        <v>40</v>
      </c>
      <c r="E6" s="12" t="s">
        <v>77</v>
      </c>
      <c r="F6" s="12" t="s">
        <v>54</v>
      </c>
      <c r="G6" s="12" t="s">
        <v>19</v>
      </c>
      <c r="H6" s="12" t="s">
        <v>83</v>
      </c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</row>
    <row r="7">
      <c r="A7" s="11" t="s">
        <v>84</v>
      </c>
      <c r="B7" s="11" t="s">
        <v>85</v>
      </c>
      <c r="C7" s="11" t="s">
        <v>76</v>
      </c>
      <c r="D7" s="11" t="s">
        <v>40</v>
      </c>
      <c r="E7" s="11" t="s">
        <v>77</v>
      </c>
      <c r="F7" s="11" t="s">
        <v>78</v>
      </c>
      <c r="G7" s="11" t="s">
        <v>21</v>
      </c>
      <c r="H7" s="11" t="s">
        <v>86</v>
      </c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</row>
    <row r="8">
      <c r="A8" s="12"/>
      <c r="B8" s="12"/>
      <c r="C8" s="12"/>
      <c r="D8" s="12"/>
      <c r="E8" s="12"/>
      <c r="F8" s="12"/>
      <c r="G8" s="12"/>
      <c r="H8" s="12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</row>
    <row r="9">
      <c r="A9" s="11"/>
      <c r="B9" s="11"/>
      <c r="C9" s="11"/>
      <c r="D9" s="11"/>
      <c r="E9" s="11"/>
      <c r="F9" s="11"/>
      <c r="G9" s="11"/>
      <c r="H9" s="11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</row>
    <row r="10">
      <c r="A10" s="12"/>
      <c r="B10" s="12"/>
      <c r="C10" s="12"/>
      <c r="D10" s="12"/>
      <c r="E10" s="12"/>
      <c r="F10" s="12"/>
      <c r="G10" s="12"/>
      <c r="H10" s="12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</row>
    <row r="11">
      <c r="A11" s="11"/>
      <c r="B11" s="11"/>
      <c r="C11" s="11"/>
      <c r="D11" s="11"/>
      <c r="E11" s="11"/>
      <c r="F11" s="11"/>
      <c r="G11" s="11"/>
      <c r="H11" s="11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</row>
    <row r="12">
      <c r="A12" s="12"/>
      <c r="B12" s="12"/>
      <c r="C12" s="12"/>
      <c r="D12" s="12"/>
      <c r="E12" s="12"/>
      <c r="F12" s="12"/>
      <c r="G12" s="12"/>
      <c r="H12" s="12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</row>
    <row r="13">
      <c r="A13" s="11"/>
      <c r="B13" s="11"/>
      <c r="C13" s="11"/>
      <c r="D13" s="11"/>
      <c r="E13" s="11"/>
      <c r="F13" s="11"/>
      <c r="G13" s="11"/>
      <c r="H13" s="11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</row>
    <row r="14">
      <c r="A14" s="12"/>
      <c r="B14" s="12"/>
      <c r="C14" s="12"/>
      <c r="D14" s="12"/>
      <c r="E14" s="12"/>
      <c r="F14" s="12"/>
      <c r="G14" s="12"/>
      <c r="H14" s="12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</row>
    <row r="15">
      <c r="A15" s="11"/>
      <c r="B15" s="11"/>
      <c r="C15" s="11"/>
      <c r="D15" s="11"/>
      <c r="E15" s="11"/>
      <c r="F15" s="11"/>
      <c r="G15" s="11"/>
      <c r="H15" s="11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</row>
    <row r="16">
      <c r="A16" s="12"/>
      <c r="B16" s="12"/>
      <c r="C16" s="12"/>
      <c r="D16" s="12"/>
      <c r="E16" s="12"/>
      <c r="F16" s="12"/>
      <c r="G16" s="12"/>
      <c r="H16" s="12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</row>
    <row r="17">
      <c r="A17" s="11"/>
      <c r="B17" s="11"/>
      <c r="C17" s="11"/>
      <c r="D17" s="11"/>
      <c r="E17" s="11"/>
      <c r="F17" s="11"/>
      <c r="G17" s="11"/>
      <c r="H17" s="11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</row>
    <row r="18">
      <c r="A18" s="12"/>
      <c r="B18" s="12"/>
      <c r="C18" s="12"/>
      <c r="D18" s="12"/>
      <c r="E18" s="12"/>
      <c r="F18" s="12"/>
      <c r="G18" s="12"/>
      <c r="H18" s="12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</row>
    <row r="19">
      <c r="A19" s="11"/>
      <c r="B19" s="11"/>
      <c r="C19" s="11"/>
      <c r="D19" s="11"/>
      <c r="E19" s="11"/>
      <c r="F19" s="11"/>
      <c r="G19" s="11"/>
      <c r="H19" s="11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</row>
    <row r="20">
      <c r="A20" s="12"/>
      <c r="B20" s="12"/>
      <c r="C20" s="12"/>
      <c r="D20" s="12"/>
      <c r="E20" s="12"/>
      <c r="F20" s="12"/>
      <c r="G20" s="12"/>
      <c r="H20" s="12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</row>
    <row r="21" ht="15.75" customHeight="1">
      <c r="A21" s="11"/>
      <c r="B21" s="11"/>
      <c r="C21" s="11"/>
      <c r="D21" s="11"/>
      <c r="E21" s="11"/>
      <c r="F21" s="11"/>
      <c r="G21" s="11"/>
      <c r="H21" s="11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</row>
    <row r="22" ht="15.75" customHeight="1"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</row>
    <row r="23" ht="15.75" customHeight="1"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</row>
    <row r="24" ht="15.75" customHeight="1"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</row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</sheetData>
  <mergeCells count="2">
    <mergeCell ref="A1:H1"/>
    <mergeCell ref="A2:H2"/>
  </mergeCells>
  <conditionalFormatting sqref="G5:G21">
    <cfRule type="expression" dxfId="6" priority="1">
      <formula>G5="Passed"</formula>
    </cfRule>
  </conditionalFormatting>
  <conditionalFormatting sqref="G5:G21">
    <cfRule type="expression" dxfId="4" priority="2">
      <formula>G5="Needs Review"</formula>
    </cfRule>
  </conditionalFormatting>
  <conditionalFormatting sqref="G5:G21">
    <cfRule type="expression" dxfId="5" priority="3">
      <formula>G5="In Progress"</formula>
    </cfRule>
  </conditionalFormatting>
  <conditionalFormatting sqref="G5:G21">
    <cfRule type="expression" dxfId="7" priority="4">
      <formula>G5="Not Started"</formula>
    </cfRule>
  </conditionalFormatting>
  <conditionalFormatting sqref="D5:D21">
    <cfRule type="expression" dxfId="4" priority="5">
      <formula>D5="High"</formula>
    </cfRule>
  </conditionalFormatting>
  <conditionalFormatting sqref="D5:D21">
    <cfRule type="expression" dxfId="5" priority="6">
      <formula>D5="Medium"</formula>
    </cfRule>
  </conditionalFormatting>
  <conditionalFormatting sqref="D5:D21">
    <cfRule type="expression" dxfId="6" priority="7">
      <formula>D5="Low"</formula>
    </cfRule>
  </conditionalFormatting>
  <dataValidations>
    <dataValidation type="list" allowBlank="1" sqref="E5:E21">
      <formula1>Dropdowns!$C$2:$C$4</formula1>
    </dataValidation>
    <dataValidation type="list" allowBlank="1" sqref="C5:C21">
      <formula1>Dropdowns!$E$2:$E$7</formula1>
    </dataValidation>
    <dataValidation type="list" allowBlank="1" sqref="D5:D21">
      <formula1>Dropdowns!$B$2:$B$5</formula1>
    </dataValidation>
    <dataValidation type="list" allowBlank="1" sqref="F5:F21">
      <formula1>Dropdowns!$D$2:$D$8</formula1>
    </dataValidation>
    <dataValidation type="list" allowBlank="1" sqref="G5:G21">
      <formula1>Dropdowns!$A$2:$A$6</formula1>
    </dataValidation>
  </dataValidations>
  <printOptions/>
  <pageMargins bottom="0.75" footer="0.0" header="0.0" left="0.7" right="0.7" top="0.75"/>
  <pageSetup orientation="landscape"/>
  <drawing r:id="rId1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36.0"/>
    <col customWidth="1" min="2" max="3" width="18.0"/>
    <col customWidth="1" min="4" max="4" width="28.0"/>
    <col customWidth="1" min="5" max="5" width="44.0"/>
    <col customWidth="1" min="6" max="26" width="8.63"/>
  </cols>
  <sheetData>
    <row r="1" ht="27.75" customHeight="1">
      <c r="A1" s="1" t="s">
        <v>87</v>
      </c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</row>
    <row r="2" ht="31.5" customHeight="1">
      <c r="A2" s="2" t="s">
        <v>88</v>
      </c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</row>
    <row r="3"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ht="21.75" customHeight="1">
      <c r="A4" s="10" t="s">
        <v>89</v>
      </c>
      <c r="B4" s="10" t="s">
        <v>90</v>
      </c>
      <c r="C4" s="10" t="s">
        <v>36</v>
      </c>
      <c r="D4" s="10" t="s">
        <v>91</v>
      </c>
      <c r="E4" s="10" t="s">
        <v>23</v>
      </c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>
      <c r="A5" s="11" t="s">
        <v>92</v>
      </c>
      <c r="B5" s="11" t="s">
        <v>21</v>
      </c>
      <c r="C5" s="11" t="s">
        <v>54</v>
      </c>
      <c r="D5" s="11"/>
      <c r="E5" s="11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</row>
    <row r="6">
      <c r="A6" s="12" t="s">
        <v>93</v>
      </c>
      <c r="B6" s="12" t="s">
        <v>21</v>
      </c>
      <c r="C6" s="12" t="s">
        <v>54</v>
      </c>
      <c r="D6" s="12"/>
      <c r="E6" s="12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</row>
    <row r="7">
      <c r="A7" s="11" t="s">
        <v>94</v>
      </c>
      <c r="B7" s="11" t="s">
        <v>21</v>
      </c>
      <c r="C7" s="11" t="s">
        <v>64</v>
      </c>
      <c r="D7" s="11"/>
      <c r="E7" s="11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</row>
    <row r="8">
      <c r="A8" s="12" t="s">
        <v>95</v>
      </c>
      <c r="B8" s="12" t="s">
        <v>21</v>
      </c>
      <c r="C8" s="12" t="s">
        <v>64</v>
      </c>
      <c r="D8" s="12"/>
      <c r="E8" s="12" t="s">
        <v>96</v>
      </c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</row>
    <row r="9">
      <c r="A9" s="11" t="s">
        <v>97</v>
      </c>
      <c r="B9" s="11" t="s">
        <v>21</v>
      </c>
      <c r="C9" s="11" t="s">
        <v>64</v>
      </c>
      <c r="D9" s="11"/>
      <c r="E9" s="11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</row>
    <row r="10">
      <c r="A10" s="12" t="s">
        <v>98</v>
      </c>
      <c r="B10" s="12" t="s">
        <v>21</v>
      </c>
      <c r="C10" s="12" t="s">
        <v>54</v>
      </c>
      <c r="D10" s="12"/>
      <c r="E10" s="12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</row>
    <row r="11">
      <c r="A11" s="11" t="s">
        <v>99</v>
      </c>
      <c r="B11" s="11" t="s">
        <v>21</v>
      </c>
      <c r="C11" s="11" t="s">
        <v>78</v>
      </c>
      <c r="D11" s="11"/>
      <c r="E11" s="11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</row>
    <row r="12">
      <c r="A12" s="12" t="s">
        <v>100</v>
      </c>
      <c r="B12" s="12" t="s">
        <v>21</v>
      </c>
      <c r="C12" s="12" t="s">
        <v>78</v>
      </c>
      <c r="D12" s="12"/>
      <c r="E12" s="12" t="s">
        <v>101</v>
      </c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</row>
    <row r="13">
      <c r="A13" s="11"/>
      <c r="B13" s="11"/>
      <c r="C13" s="11"/>
      <c r="D13" s="11"/>
      <c r="E13" s="11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</row>
    <row r="14">
      <c r="A14" s="12"/>
      <c r="B14" s="12"/>
      <c r="C14" s="12"/>
      <c r="D14" s="12"/>
      <c r="E14" s="12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</row>
    <row r="15">
      <c r="A15" s="11"/>
      <c r="B15" s="11"/>
      <c r="C15" s="11"/>
      <c r="D15" s="11"/>
      <c r="E15" s="11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</row>
    <row r="16">
      <c r="A16" s="12"/>
      <c r="B16" s="12"/>
      <c r="C16" s="12"/>
      <c r="D16" s="12"/>
      <c r="E16" s="12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</row>
    <row r="17">
      <c r="A17" s="11"/>
      <c r="B17" s="11"/>
      <c r="C17" s="11"/>
      <c r="D17" s="11"/>
      <c r="E17" s="11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</row>
    <row r="18">
      <c r="A18" s="12"/>
      <c r="B18" s="12"/>
      <c r="C18" s="12"/>
      <c r="D18" s="12"/>
      <c r="E18" s="12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</row>
    <row r="19">
      <c r="A19" s="11"/>
      <c r="B19" s="11"/>
      <c r="C19" s="11"/>
      <c r="D19" s="11"/>
      <c r="E19" s="11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</row>
    <row r="20">
      <c r="A20" s="12"/>
      <c r="B20" s="12"/>
      <c r="C20" s="12"/>
      <c r="D20" s="12"/>
      <c r="E20" s="12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</row>
    <row r="21" ht="15.75" customHeight="1">
      <c r="A21" s="11"/>
      <c r="B21" s="11"/>
      <c r="C21" s="11"/>
      <c r="D21" s="11"/>
      <c r="E21" s="11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</row>
    <row r="22" ht="15.75" customHeight="1">
      <c r="A22" s="12"/>
      <c r="B22" s="12"/>
      <c r="C22" s="12"/>
      <c r="D22" s="12"/>
      <c r="E22" s="12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</row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</sheetData>
  <mergeCells count="2">
    <mergeCell ref="A1:H1"/>
    <mergeCell ref="A2:H2"/>
  </mergeCells>
  <conditionalFormatting sqref="B5:B22">
    <cfRule type="expression" dxfId="6" priority="1">
      <formula>B5="Passed"</formula>
    </cfRule>
  </conditionalFormatting>
  <conditionalFormatting sqref="B5:B22">
    <cfRule type="expression" dxfId="4" priority="2">
      <formula>B5="Needs Review"</formula>
    </cfRule>
  </conditionalFormatting>
  <conditionalFormatting sqref="B5:B22">
    <cfRule type="expression" dxfId="5" priority="3">
      <formula>B5="In Progress"</formula>
    </cfRule>
  </conditionalFormatting>
  <conditionalFormatting sqref="B5:B22">
    <cfRule type="expression" dxfId="7" priority="4">
      <formula>B5="Not Started"</formula>
    </cfRule>
  </conditionalFormatting>
  <dataValidations>
    <dataValidation type="list" allowBlank="1" sqref="C5:C22">
      <formula1>Dropdowns!$D$2:$D$8</formula1>
    </dataValidation>
    <dataValidation type="list" allowBlank="1" sqref="B5:B22">
      <formula1>Dropdowns!$A$2:$A$6</formula1>
    </dataValidation>
  </dataValidations>
  <printOptions/>
  <pageMargins bottom="0.75" footer="0.0" header="0.0" left="0.7" right="0.7" top="0.75"/>
  <pageSetup orientation="landscape"/>
  <drawing r:id="rId1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38.0"/>
    <col customWidth="1" min="2" max="3" width="18.0"/>
    <col customWidth="1" min="4" max="4" width="30.0"/>
    <col customWidth="1" min="5" max="5" width="18.0"/>
    <col customWidth="1" min="6" max="6" width="42.0"/>
    <col customWidth="1" min="7" max="26" width="8.63"/>
  </cols>
  <sheetData>
    <row r="1" ht="27.75" customHeight="1">
      <c r="A1" s="1" t="s">
        <v>24</v>
      </c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</row>
    <row r="2" ht="31.5" customHeight="1">
      <c r="A2" s="2" t="s">
        <v>102</v>
      </c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</row>
    <row r="3"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ht="21.75" customHeight="1">
      <c r="A4" s="10" t="s">
        <v>89</v>
      </c>
      <c r="B4" s="10" t="s">
        <v>90</v>
      </c>
      <c r="C4" s="10" t="s">
        <v>36</v>
      </c>
      <c r="D4" s="10" t="s">
        <v>91</v>
      </c>
      <c r="E4" s="10" t="s">
        <v>103</v>
      </c>
      <c r="F4" s="10" t="s">
        <v>23</v>
      </c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>
      <c r="A5" s="11" t="s">
        <v>104</v>
      </c>
      <c r="B5" s="11" t="s">
        <v>21</v>
      </c>
      <c r="C5" s="11" t="s">
        <v>54</v>
      </c>
      <c r="D5" s="11"/>
      <c r="E5" s="11" t="s">
        <v>77</v>
      </c>
      <c r="F5" s="11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</row>
    <row r="6">
      <c r="A6" s="12" t="s">
        <v>105</v>
      </c>
      <c r="B6" s="12" t="s">
        <v>21</v>
      </c>
      <c r="C6" s="12" t="s">
        <v>78</v>
      </c>
      <c r="D6" s="12"/>
      <c r="E6" s="12" t="s">
        <v>77</v>
      </c>
      <c r="F6" s="12" t="s">
        <v>106</v>
      </c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</row>
    <row r="7">
      <c r="A7" s="11" t="s">
        <v>107</v>
      </c>
      <c r="B7" s="11" t="s">
        <v>21</v>
      </c>
      <c r="C7" s="11" t="s">
        <v>78</v>
      </c>
      <c r="D7" s="11"/>
      <c r="E7" s="11" t="s">
        <v>77</v>
      </c>
      <c r="F7" s="11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</row>
    <row r="8">
      <c r="A8" s="12" t="s">
        <v>108</v>
      </c>
      <c r="B8" s="12" t="s">
        <v>21</v>
      </c>
      <c r="C8" s="12" t="s">
        <v>54</v>
      </c>
      <c r="D8" s="12"/>
      <c r="E8" s="12" t="s">
        <v>77</v>
      </c>
      <c r="F8" s="12" t="s">
        <v>109</v>
      </c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</row>
    <row r="9">
      <c r="A9" s="11" t="s">
        <v>110</v>
      </c>
      <c r="B9" s="11" t="s">
        <v>21</v>
      </c>
      <c r="C9" s="11" t="s">
        <v>54</v>
      </c>
      <c r="D9" s="11"/>
      <c r="E9" s="11" t="s">
        <v>77</v>
      </c>
      <c r="F9" s="11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</row>
    <row r="10">
      <c r="A10" s="12" t="s">
        <v>111</v>
      </c>
      <c r="B10" s="12" t="s">
        <v>21</v>
      </c>
      <c r="C10" s="12" t="s">
        <v>54</v>
      </c>
      <c r="D10" s="12"/>
      <c r="E10" s="12" t="s">
        <v>77</v>
      </c>
      <c r="F10" s="12" t="s">
        <v>112</v>
      </c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</row>
    <row r="11">
      <c r="A11" s="11" t="s">
        <v>113</v>
      </c>
      <c r="B11" s="11" t="s">
        <v>21</v>
      </c>
      <c r="C11" s="11" t="s">
        <v>78</v>
      </c>
      <c r="D11" s="11"/>
      <c r="E11" s="11" t="s">
        <v>77</v>
      </c>
      <c r="F11" s="11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</row>
    <row r="12">
      <c r="A12" s="12" t="s">
        <v>114</v>
      </c>
      <c r="B12" s="12" t="s">
        <v>21</v>
      </c>
      <c r="C12" s="12" t="s">
        <v>54</v>
      </c>
      <c r="D12" s="12"/>
      <c r="E12" s="12" t="s">
        <v>77</v>
      </c>
      <c r="F12" s="12" t="s">
        <v>115</v>
      </c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</row>
    <row r="13">
      <c r="A13" s="11" t="s">
        <v>116</v>
      </c>
      <c r="B13" s="11" t="s">
        <v>21</v>
      </c>
      <c r="C13" s="11" t="s">
        <v>78</v>
      </c>
      <c r="D13" s="11"/>
      <c r="E13" s="11" t="s">
        <v>77</v>
      </c>
      <c r="F13" s="11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</row>
    <row r="14">
      <c r="A14" s="12" t="s">
        <v>117</v>
      </c>
      <c r="B14" s="12" t="s">
        <v>21</v>
      </c>
      <c r="C14" s="12" t="s">
        <v>78</v>
      </c>
      <c r="D14" s="12"/>
      <c r="E14" s="12" t="s">
        <v>77</v>
      </c>
      <c r="F14" s="12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</row>
    <row r="15">
      <c r="A15" s="11" t="s">
        <v>118</v>
      </c>
      <c r="B15" s="11" t="s">
        <v>21</v>
      </c>
      <c r="C15" s="11" t="s">
        <v>78</v>
      </c>
      <c r="D15" s="11"/>
      <c r="E15" s="11" t="s">
        <v>119</v>
      </c>
      <c r="F15" s="11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</row>
    <row r="16">
      <c r="A16" s="12"/>
      <c r="B16" s="12"/>
      <c r="C16" s="12"/>
      <c r="D16" s="12"/>
      <c r="E16" s="12"/>
      <c r="F16" s="12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</row>
    <row r="17">
      <c r="A17" s="11"/>
      <c r="B17" s="11"/>
      <c r="C17" s="11"/>
      <c r="D17" s="11"/>
      <c r="E17" s="11"/>
      <c r="F17" s="11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</row>
    <row r="18">
      <c r="A18" s="12"/>
      <c r="B18" s="12"/>
      <c r="C18" s="12"/>
      <c r="D18" s="12"/>
      <c r="E18" s="12"/>
      <c r="F18" s="12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</row>
    <row r="19">
      <c r="A19" s="11"/>
      <c r="B19" s="11"/>
      <c r="C19" s="11"/>
      <c r="D19" s="11"/>
      <c r="E19" s="11"/>
      <c r="F19" s="11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</row>
    <row r="20">
      <c r="A20" s="12"/>
      <c r="B20" s="12"/>
      <c r="C20" s="12"/>
      <c r="D20" s="12"/>
      <c r="E20" s="12"/>
      <c r="F20" s="12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</row>
    <row r="21" ht="15.75" customHeight="1">
      <c r="A21" s="11"/>
      <c r="B21" s="11"/>
      <c r="C21" s="11"/>
      <c r="D21" s="11"/>
      <c r="E21" s="11"/>
      <c r="F21" s="11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</row>
    <row r="22" ht="15.75" customHeight="1"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</row>
    <row r="23" ht="15.75" customHeight="1"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</row>
    <row r="24" ht="15.75" customHeight="1"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</row>
    <row r="25" ht="15.75" customHeight="1"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</row>
    <row r="26" ht="15.75" customHeight="1"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</row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</sheetData>
  <mergeCells count="2">
    <mergeCell ref="A1:H1"/>
    <mergeCell ref="A2:H2"/>
  </mergeCells>
  <conditionalFormatting sqref="B5:B21">
    <cfRule type="expression" dxfId="6" priority="1">
      <formula>B5="Passed"</formula>
    </cfRule>
  </conditionalFormatting>
  <conditionalFormatting sqref="B5:B21">
    <cfRule type="expression" dxfId="4" priority="2">
      <formula>B5="Needs Review"</formula>
    </cfRule>
  </conditionalFormatting>
  <conditionalFormatting sqref="B5:B21">
    <cfRule type="expression" dxfId="5" priority="3">
      <formula>B5="In Progress"</formula>
    </cfRule>
  </conditionalFormatting>
  <conditionalFormatting sqref="B5:B21">
    <cfRule type="expression" dxfId="7" priority="4">
      <formula>B5="Not Started"</formula>
    </cfRule>
  </conditionalFormatting>
  <dataValidations>
    <dataValidation type="list" allowBlank="1" sqref="E5:E21">
      <formula1>Dropdowns!$C$2:$C$4</formula1>
    </dataValidation>
    <dataValidation type="list" allowBlank="1" sqref="C5:C21">
      <formula1>Dropdowns!$D$2:$D$8</formula1>
    </dataValidation>
    <dataValidation type="list" allowBlank="1" sqref="B5:B21">
      <formula1>Dropdowns!$A$2:$A$6</formula1>
    </dataValidation>
  </dataValidations>
  <printOptions/>
  <pageMargins bottom="0.75" footer="0.0" header="0.0" left="0.7" right="0.7" top="0.75"/>
  <pageSetup orientation="landscape"/>
  <drawing r:id="rId1"/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38.0"/>
    <col customWidth="1" min="2" max="3" width="18.0"/>
    <col customWidth="1" min="4" max="4" width="30.0"/>
    <col customWidth="1" min="5" max="5" width="18.0"/>
    <col customWidth="1" min="6" max="6" width="40.0"/>
    <col customWidth="1" min="7" max="26" width="8.63"/>
  </cols>
  <sheetData>
    <row r="1" ht="27.75" customHeight="1">
      <c r="A1" s="1" t="s">
        <v>120</v>
      </c>
    </row>
    <row r="2" ht="31.5" customHeight="1">
      <c r="A2" s="2" t="s">
        <v>121</v>
      </c>
    </row>
    <row r="3"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ht="21.75" customHeight="1">
      <c r="A4" s="10" t="s">
        <v>89</v>
      </c>
      <c r="B4" s="10" t="s">
        <v>90</v>
      </c>
      <c r="C4" s="10" t="s">
        <v>36</v>
      </c>
      <c r="D4" s="10" t="s">
        <v>91</v>
      </c>
      <c r="E4" s="10" t="s">
        <v>103</v>
      </c>
      <c r="F4" s="10" t="s">
        <v>23</v>
      </c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>
      <c r="A5" s="11" t="s">
        <v>122</v>
      </c>
      <c r="B5" s="11" t="s">
        <v>21</v>
      </c>
      <c r="C5" s="11" t="s">
        <v>49</v>
      </c>
      <c r="D5" s="11"/>
      <c r="E5" s="11" t="s">
        <v>77</v>
      </c>
      <c r="F5" s="11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</row>
    <row r="6">
      <c r="A6" s="12" t="s">
        <v>123</v>
      </c>
      <c r="B6" s="12" t="s">
        <v>21</v>
      </c>
      <c r="C6" s="12" t="s">
        <v>49</v>
      </c>
      <c r="D6" s="12"/>
      <c r="E6" s="12" t="s">
        <v>77</v>
      </c>
      <c r="F6" s="12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</row>
    <row r="7">
      <c r="A7" s="11" t="s">
        <v>124</v>
      </c>
      <c r="B7" s="11" t="s">
        <v>21</v>
      </c>
      <c r="C7" s="11" t="s">
        <v>125</v>
      </c>
      <c r="D7" s="11"/>
      <c r="E7" s="11" t="s">
        <v>77</v>
      </c>
      <c r="F7" s="11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</row>
    <row r="8">
      <c r="A8" s="12" t="s">
        <v>126</v>
      </c>
      <c r="B8" s="12" t="s">
        <v>21</v>
      </c>
      <c r="C8" s="12" t="s">
        <v>125</v>
      </c>
      <c r="D8" s="12"/>
      <c r="E8" s="12" t="s">
        <v>77</v>
      </c>
      <c r="F8" s="12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</row>
    <row r="9">
      <c r="A9" s="11" t="s">
        <v>127</v>
      </c>
      <c r="B9" s="11" t="s">
        <v>21</v>
      </c>
      <c r="C9" s="11" t="s">
        <v>125</v>
      </c>
      <c r="D9" s="11"/>
      <c r="E9" s="11" t="s">
        <v>119</v>
      </c>
      <c r="F9" s="11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</row>
    <row r="10">
      <c r="A10" s="12" t="s">
        <v>128</v>
      </c>
      <c r="B10" s="12" t="s">
        <v>21</v>
      </c>
      <c r="C10" s="12" t="s">
        <v>49</v>
      </c>
      <c r="D10" s="12"/>
      <c r="E10" s="12" t="s">
        <v>77</v>
      </c>
      <c r="F10" s="12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</row>
    <row r="11">
      <c r="A11" s="11" t="s">
        <v>129</v>
      </c>
      <c r="B11" s="11" t="s">
        <v>21</v>
      </c>
      <c r="C11" s="11" t="s">
        <v>49</v>
      </c>
      <c r="D11" s="11"/>
      <c r="E11" s="11" t="s">
        <v>77</v>
      </c>
      <c r="F11" s="11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</row>
    <row r="12">
      <c r="A12" s="12" t="s">
        <v>130</v>
      </c>
      <c r="B12" s="12" t="s">
        <v>21</v>
      </c>
      <c r="C12" s="12" t="s">
        <v>49</v>
      </c>
      <c r="D12" s="12"/>
      <c r="E12" s="12" t="s">
        <v>119</v>
      </c>
      <c r="F12" s="12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</row>
    <row r="13">
      <c r="A13" s="11"/>
      <c r="B13" s="11"/>
      <c r="C13" s="11"/>
      <c r="D13" s="11"/>
      <c r="E13" s="11"/>
      <c r="F13" s="11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</row>
    <row r="14">
      <c r="A14" s="12"/>
      <c r="B14" s="12"/>
      <c r="C14" s="12"/>
      <c r="D14" s="12"/>
      <c r="E14" s="12"/>
      <c r="F14" s="12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</row>
    <row r="15">
      <c r="A15" s="11"/>
      <c r="B15" s="11"/>
      <c r="C15" s="11"/>
      <c r="D15" s="11"/>
      <c r="E15" s="11"/>
      <c r="F15" s="11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</row>
    <row r="16">
      <c r="A16" s="12"/>
      <c r="B16" s="12"/>
      <c r="C16" s="12"/>
      <c r="D16" s="12"/>
      <c r="E16" s="12"/>
      <c r="F16" s="12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</row>
    <row r="17">
      <c r="A17" s="11"/>
      <c r="B17" s="11"/>
      <c r="C17" s="11"/>
      <c r="D17" s="11"/>
      <c r="E17" s="11"/>
      <c r="F17" s="11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</row>
    <row r="18">
      <c r="A18" s="12"/>
      <c r="B18" s="12"/>
      <c r="C18" s="12"/>
      <c r="D18" s="12"/>
      <c r="E18" s="12"/>
      <c r="F18" s="12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</row>
    <row r="19">
      <c r="A19" s="11"/>
      <c r="B19" s="11"/>
      <c r="C19" s="11"/>
      <c r="D19" s="11"/>
      <c r="E19" s="11"/>
      <c r="F19" s="11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</row>
    <row r="20">
      <c r="A20" s="12"/>
      <c r="B20" s="12"/>
      <c r="C20" s="12"/>
      <c r="D20" s="12"/>
      <c r="E20" s="12"/>
      <c r="F20" s="12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</row>
    <row r="21" ht="15.75" customHeight="1">
      <c r="A21" s="11"/>
      <c r="B21" s="11"/>
      <c r="C21" s="11"/>
      <c r="D21" s="11"/>
      <c r="E21" s="11"/>
      <c r="F21" s="11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</row>
    <row r="22" ht="15.75" customHeight="1"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</row>
    <row r="23" ht="15.75" customHeight="1"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</row>
    <row r="24" ht="15.75" customHeight="1"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</row>
    <row r="25" ht="15.75" customHeight="1"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</row>
    <row r="26" ht="15.75" customHeight="1"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</row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</sheetData>
  <mergeCells count="2">
    <mergeCell ref="A1:H1"/>
    <mergeCell ref="A2:H2"/>
  </mergeCells>
  <conditionalFormatting sqref="B5:B21">
    <cfRule type="expression" dxfId="6" priority="1">
      <formula>B5="Passed"</formula>
    </cfRule>
  </conditionalFormatting>
  <conditionalFormatting sqref="B5:B21">
    <cfRule type="expression" dxfId="4" priority="2">
      <formula>B5="Needs Review"</formula>
    </cfRule>
  </conditionalFormatting>
  <conditionalFormatting sqref="B5:B21">
    <cfRule type="expression" dxfId="5" priority="3">
      <formula>B5="In Progress"</formula>
    </cfRule>
  </conditionalFormatting>
  <conditionalFormatting sqref="B5:B21">
    <cfRule type="expression" dxfId="7" priority="4">
      <formula>B5="Not Started"</formula>
    </cfRule>
  </conditionalFormatting>
  <dataValidations>
    <dataValidation type="list" allowBlank="1" sqref="E5:E21">
      <formula1>Dropdowns!$C$2:$C$4</formula1>
    </dataValidation>
    <dataValidation type="list" allowBlank="1" sqref="C5:C21">
      <formula1>Dropdowns!$D$2:$D$8</formula1>
    </dataValidation>
    <dataValidation type="list" allowBlank="1" sqref="B5:B21">
      <formula1>Dropdowns!$A$2:$A$6</formula1>
    </dataValidation>
  </dataValidations>
  <printOptions/>
  <pageMargins bottom="0.75" footer="0.0" header="0.0" left="0.7" right="0.7" top="0.75"/>
  <pageSetup orientation="landscape"/>
  <drawing r:id="rId1"/>
  <tableParts count="1">
    <tablePart r:id="rId3"/>
  </tableParts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38.0"/>
    <col customWidth="1" min="2" max="2" width="18.0"/>
    <col customWidth="1" min="3" max="3" width="34.0"/>
    <col customWidth="1" min="4" max="5" width="18.0"/>
    <col customWidth="1" min="6" max="6" width="40.0"/>
    <col customWidth="1" min="7" max="26" width="8.63"/>
  </cols>
  <sheetData>
    <row r="1" ht="27.75" customHeight="1">
      <c r="A1" s="1" t="s">
        <v>131</v>
      </c>
    </row>
    <row r="2" ht="31.5" customHeight="1">
      <c r="A2" s="2" t="s">
        <v>132</v>
      </c>
    </row>
    <row r="3"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ht="21.75" customHeight="1">
      <c r="A4" s="10" t="s">
        <v>133</v>
      </c>
      <c r="B4" s="10" t="s">
        <v>36</v>
      </c>
      <c r="C4" s="10" t="s">
        <v>91</v>
      </c>
      <c r="D4" s="10" t="s">
        <v>90</v>
      </c>
      <c r="E4" s="10" t="s">
        <v>103</v>
      </c>
      <c r="F4" s="10" t="s">
        <v>23</v>
      </c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>
      <c r="A5" s="11" t="s">
        <v>134</v>
      </c>
      <c r="B5" s="11" t="s">
        <v>135</v>
      </c>
      <c r="C5" s="11" t="s">
        <v>136</v>
      </c>
      <c r="D5" s="11" t="s">
        <v>21</v>
      </c>
      <c r="E5" s="11" t="s">
        <v>77</v>
      </c>
      <c r="F5" s="11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</row>
    <row r="6">
      <c r="A6" s="12" t="s">
        <v>137</v>
      </c>
      <c r="B6" s="12" t="s">
        <v>78</v>
      </c>
      <c r="C6" s="12" t="s">
        <v>138</v>
      </c>
      <c r="D6" s="12" t="s">
        <v>21</v>
      </c>
      <c r="E6" s="12" t="s">
        <v>77</v>
      </c>
      <c r="F6" s="12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</row>
    <row r="7">
      <c r="A7" s="11" t="s">
        <v>139</v>
      </c>
      <c r="B7" s="11" t="s">
        <v>140</v>
      </c>
      <c r="C7" s="11" t="s">
        <v>141</v>
      </c>
      <c r="D7" s="11" t="s">
        <v>21</v>
      </c>
      <c r="E7" s="11" t="s">
        <v>77</v>
      </c>
      <c r="F7" s="11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</row>
    <row r="8">
      <c r="A8" s="12" t="s">
        <v>142</v>
      </c>
      <c r="B8" s="12" t="s">
        <v>49</v>
      </c>
      <c r="C8" s="12" t="s">
        <v>143</v>
      </c>
      <c r="D8" s="12" t="s">
        <v>21</v>
      </c>
      <c r="E8" s="12" t="s">
        <v>77</v>
      </c>
      <c r="F8" s="12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</row>
    <row r="9">
      <c r="A9" s="11" t="s">
        <v>144</v>
      </c>
      <c r="B9" s="11" t="s">
        <v>125</v>
      </c>
      <c r="C9" s="11" t="s">
        <v>145</v>
      </c>
      <c r="D9" s="11" t="s">
        <v>21</v>
      </c>
      <c r="E9" s="11" t="s">
        <v>77</v>
      </c>
      <c r="F9" s="11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</row>
    <row r="10">
      <c r="A10" s="12" t="s">
        <v>146</v>
      </c>
      <c r="B10" s="12" t="s">
        <v>54</v>
      </c>
      <c r="C10" s="12" t="s">
        <v>147</v>
      </c>
      <c r="D10" s="12" t="s">
        <v>21</v>
      </c>
      <c r="E10" s="12" t="s">
        <v>77</v>
      </c>
      <c r="F10" s="12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</row>
    <row r="11">
      <c r="A11" s="11" t="s">
        <v>148</v>
      </c>
      <c r="B11" s="11" t="s">
        <v>54</v>
      </c>
      <c r="C11" s="11" t="s">
        <v>149</v>
      </c>
      <c r="D11" s="11" t="s">
        <v>21</v>
      </c>
      <c r="E11" s="11" t="s">
        <v>119</v>
      </c>
      <c r="F11" s="11" t="s">
        <v>150</v>
      </c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</row>
    <row r="12">
      <c r="A12" s="12"/>
      <c r="B12" s="12"/>
      <c r="C12" s="12"/>
      <c r="D12" s="12"/>
      <c r="E12" s="12"/>
      <c r="F12" s="12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</row>
    <row r="13">
      <c r="A13" s="11"/>
      <c r="B13" s="11"/>
      <c r="C13" s="11"/>
      <c r="D13" s="11"/>
      <c r="E13" s="11"/>
      <c r="F13" s="11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</row>
    <row r="14">
      <c r="A14" s="12"/>
      <c r="B14" s="12"/>
      <c r="C14" s="12"/>
      <c r="D14" s="12"/>
      <c r="E14" s="12"/>
      <c r="F14" s="12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</row>
    <row r="15">
      <c r="A15" s="11"/>
      <c r="B15" s="11"/>
      <c r="C15" s="11"/>
      <c r="D15" s="11"/>
      <c r="E15" s="11"/>
      <c r="F15" s="11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</row>
    <row r="16">
      <c r="A16" s="12"/>
      <c r="B16" s="12"/>
      <c r="C16" s="12"/>
      <c r="D16" s="12"/>
      <c r="E16" s="12"/>
      <c r="F16" s="12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</row>
    <row r="17">
      <c r="A17" s="11"/>
      <c r="B17" s="11"/>
      <c r="C17" s="11"/>
      <c r="D17" s="11"/>
      <c r="E17" s="11"/>
      <c r="F17" s="11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</row>
    <row r="18">
      <c r="A18" s="12"/>
      <c r="B18" s="12"/>
      <c r="C18" s="12"/>
      <c r="D18" s="12"/>
      <c r="E18" s="12"/>
      <c r="F18" s="12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</row>
    <row r="19">
      <c r="A19" s="11"/>
      <c r="B19" s="11"/>
      <c r="C19" s="11"/>
      <c r="D19" s="11"/>
      <c r="E19" s="11"/>
      <c r="F19" s="11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</row>
    <row r="20">
      <c r="A20" s="12"/>
      <c r="B20" s="12"/>
      <c r="C20" s="12"/>
      <c r="D20" s="12"/>
      <c r="E20" s="12"/>
      <c r="F20" s="12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</row>
    <row r="21" ht="15.75" customHeight="1">
      <c r="A21" s="11"/>
      <c r="B21" s="11"/>
      <c r="C21" s="11"/>
      <c r="D21" s="11"/>
      <c r="E21" s="11"/>
      <c r="F21" s="11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</row>
    <row r="22" ht="15.75" customHeight="1"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</row>
    <row r="23" ht="15.75" customHeight="1"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</row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</sheetData>
  <mergeCells count="2">
    <mergeCell ref="A1:H1"/>
    <mergeCell ref="A2:H2"/>
  </mergeCells>
  <conditionalFormatting sqref="D5:D21">
    <cfRule type="expression" dxfId="6" priority="1">
      <formula>D5="Passed"</formula>
    </cfRule>
  </conditionalFormatting>
  <conditionalFormatting sqref="D5:D21">
    <cfRule type="expression" dxfId="4" priority="2">
      <formula>D5="Needs Review"</formula>
    </cfRule>
  </conditionalFormatting>
  <conditionalFormatting sqref="D5:D21">
    <cfRule type="expression" dxfId="5" priority="3">
      <formula>D5="In Progress"</formula>
    </cfRule>
  </conditionalFormatting>
  <conditionalFormatting sqref="D5:D21">
    <cfRule type="expression" dxfId="7" priority="4">
      <formula>D5="Not Started"</formula>
    </cfRule>
  </conditionalFormatting>
  <dataValidations>
    <dataValidation type="list" allowBlank="1" sqref="E5:E21">
      <formula1>Dropdowns!$C$2:$C$4</formula1>
    </dataValidation>
    <dataValidation type="list" allowBlank="1" sqref="B5:B21">
      <formula1>Dropdowns!$D$2:$D$8</formula1>
    </dataValidation>
    <dataValidation type="list" allowBlank="1" sqref="D5:D21">
      <formula1>Dropdowns!$A$2:$A$6</formula1>
    </dataValidation>
  </dataValidations>
  <printOptions/>
  <pageMargins bottom="0.75" footer="0.0" header="0.0" left="0.7" right="0.7" top="0.75"/>
  <pageSetup orientation="landscape"/>
  <drawing r:id="rId1"/>
  <tableParts count="1">
    <tablePart r:id="rId3"/>
  </tableParts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34.0"/>
    <col customWidth="1" min="2" max="6" width="18.0"/>
    <col customWidth="1" min="7" max="7" width="44.0"/>
    <col customWidth="1" min="8" max="26" width="8.63"/>
  </cols>
  <sheetData>
    <row r="1" ht="27.75" customHeight="1">
      <c r="A1" s="1" t="s">
        <v>151</v>
      </c>
    </row>
    <row r="2" ht="31.5" customHeight="1">
      <c r="A2" s="2" t="s">
        <v>152</v>
      </c>
    </row>
    <row r="3"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ht="21.75" customHeight="1">
      <c r="A4" s="10" t="s">
        <v>153</v>
      </c>
      <c r="B4" s="10" t="s">
        <v>154</v>
      </c>
      <c r="C4" s="10" t="s">
        <v>155</v>
      </c>
      <c r="D4" s="10" t="s">
        <v>156</v>
      </c>
      <c r="E4" s="10" t="s">
        <v>157</v>
      </c>
      <c r="F4" s="10" t="s">
        <v>36</v>
      </c>
      <c r="G4" s="10" t="s">
        <v>23</v>
      </c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>
      <c r="A5" s="11" t="s">
        <v>158</v>
      </c>
      <c r="B5" s="11"/>
      <c r="C5" s="11"/>
      <c r="D5" s="11"/>
      <c r="E5" s="11"/>
      <c r="F5" s="11" t="s">
        <v>54</v>
      </c>
      <c r="G5" s="11" t="s">
        <v>159</v>
      </c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</row>
    <row r="6">
      <c r="A6" s="12" t="s">
        <v>160</v>
      </c>
      <c r="B6" s="12"/>
      <c r="C6" s="12"/>
      <c r="D6" s="12"/>
      <c r="E6" s="12"/>
      <c r="F6" s="12" t="s">
        <v>54</v>
      </c>
      <c r="G6" s="12" t="s">
        <v>161</v>
      </c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</row>
    <row r="7">
      <c r="A7" s="11" t="s">
        <v>162</v>
      </c>
      <c r="B7" s="11"/>
      <c r="C7" s="11"/>
      <c r="D7" s="11"/>
      <c r="E7" s="11"/>
      <c r="F7" s="11" t="s">
        <v>49</v>
      </c>
      <c r="G7" s="11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</row>
    <row r="8">
      <c r="A8" s="12" t="s">
        <v>163</v>
      </c>
      <c r="B8" s="12"/>
      <c r="C8" s="12"/>
      <c r="D8" s="12"/>
      <c r="E8" s="12"/>
      <c r="F8" s="12" t="s">
        <v>78</v>
      </c>
      <c r="G8" s="12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</row>
    <row r="9">
      <c r="A9" s="11" t="s">
        <v>164</v>
      </c>
      <c r="B9" s="11"/>
      <c r="C9" s="11"/>
      <c r="D9" s="11"/>
      <c r="E9" s="11"/>
      <c r="F9" s="11" t="s">
        <v>54</v>
      </c>
      <c r="G9" s="11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</row>
    <row r="10">
      <c r="A10" s="12" t="s">
        <v>165</v>
      </c>
      <c r="B10" s="12"/>
      <c r="C10" s="12"/>
      <c r="D10" s="12"/>
      <c r="E10" s="12"/>
      <c r="F10" s="12" t="s">
        <v>54</v>
      </c>
      <c r="G10" s="12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</row>
    <row r="11">
      <c r="A11" s="11" t="s">
        <v>166</v>
      </c>
      <c r="B11" s="11"/>
      <c r="C11" s="11"/>
      <c r="D11" s="11"/>
      <c r="E11" s="11"/>
      <c r="F11" s="11" t="s">
        <v>43</v>
      </c>
      <c r="G11" s="11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</row>
    <row r="12">
      <c r="A12" s="12"/>
      <c r="B12" s="12"/>
      <c r="C12" s="12"/>
      <c r="D12" s="12"/>
      <c r="E12" s="12"/>
      <c r="F12" s="12"/>
      <c r="G12" s="12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</row>
    <row r="13">
      <c r="A13" s="11"/>
      <c r="B13" s="11"/>
      <c r="C13" s="11"/>
      <c r="D13" s="11"/>
      <c r="E13" s="11"/>
      <c r="F13" s="11"/>
      <c r="G13" s="11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</row>
    <row r="14">
      <c r="A14" s="12"/>
      <c r="B14" s="12"/>
      <c r="C14" s="12"/>
      <c r="D14" s="12"/>
      <c r="E14" s="12"/>
      <c r="F14" s="12"/>
      <c r="G14" s="12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</row>
    <row r="15">
      <c r="A15" s="11"/>
      <c r="B15" s="11"/>
      <c r="C15" s="11"/>
      <c r="D15" s="11"/>
      <c r="E15" s="11"/>
      <c r="F15" s="11"/>
      <c r="G15" s="11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</row>
    <row r="16">
      <c r="A16" s="12"/>
      <c r="B16" s="12"/>
      <c r="C16" s="12"/>
      <c r="D16" s="12"/>
      <c r="E16" s="12"/>
      <c r="F16" s="12"/>
      <c r="G16" s="12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</row>
    <row r="17">
      <c r="A17" s="11"/>
      <c r="B17" s="11"/>
      <c r="C17" s="11"/>
      <c r="D17" s="11"/>
      <c r="E17" s="11"/>
      <c r="F17" s="11"/>
      <c r="G17" s="11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</row>
    <row r="18">
      <c r="A18" s="12"/>
      <c r="B18" s="12"/>
      <c r="C18" s="12"/>
      <c r="D18" s="12"/>
      <c r="E18" s="12"/>
      <c r="F18" s="12"/>
      <c r="G18" s="12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</row>
    <row r="19">
      <c r="A19" s="11"/>
      <c r="B19" s="11"/>
      <c r="C19" s="11"/>
      <c r="D19" s="11"/>
      <c r="E19" s="11"/>
      <c r="F19" s="11"/>
      <c r="G19" s="11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</row>
    <row r="20">
      <c r="A20" s="12"/>
      <c r="B20" s="12"/>
      <c r="C20" s="12"/>
      <c r="D20" s="12"/>
      <c r="E20" s="12"/>
      <c r="F20" s="12"/>
      <c r="G20" s="12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</row>
    <row r="21" ht="15.75" customHeight="1">
      <c r="A21" s="11"/>
      <c r="B21" s="11"/>
      <c r="C21" s="11"/>
      <c r="D21" s="11"/>
      <c r="E21" s="11"/>
      <c r="F21" s="11"/>
      <c r="G21" s="11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</row>
    <row r="22" ht="15.75" customHeight="1"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</row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</sheetData>
  <mergeCells count="2">
    <mergeCell ref="A1:H1"/>
    <mergeCell ref="A2:H2"/>
  </mergeCells>
  <dataValidations>
    <dataValidation type="list" allowBlank="1" sqref="F5:F21">
      <formula1>Dropdowns!$D$2:$D$8</formula1>
    </dataValidation>
  </dataValidations>
  <printOptions/>
  <pageMargins bottom="0.75" footer="0.0" header="0.0" left="0.7" right="0.7" top="0.75"/>
  <pageSetup orientation="landscape"/>
  <drawing r:id="rId1"/>
  <tableParts count="1">
    <tablePart r:id="rId3"/>
  </tableParts>
</worksheet>
</file>