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5b2565c9311a960/Documentos/Idenetidad presentaciones/Página Web ALMA/archivos trasparencia/Desgloce/"/>
    </mc:Choice>
  </mc:AlternateContent>
  <xr:revisionPtr revIDLastSave="15" documentId="8_{23909DA3-A7C6-4108-A8BD-89AFC7EBF330}" xr6:coauthVersionLast="47" xr6:coauthVersionMax="47" xr10:uidLastSave="{A48A9B82-4195-4493-B7BF-E1B9A27E60C6}"/>
  <bookViews>
    <workbookView xWindow="-120" yWindow="-120" windowWidth="29040" windowHeight="15720" xr2:uid="{76239E53-168A-41C6-B2D9-53308381BA07}"/>
  </bookViews>
  <sheets>
    <sheet name="2025" sheetId="1" r:id="rId1"/>
  </sheets>
  <definedNames>
    <definedName name="_xlnm.Print_Area" localSheetId="0">'2025'!$A$1:$J$27</definedName>
    <definedName name="_xlnm.Print_Titles" localSheetId="0">'2025'!$4:$4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1" i="1" l="1"/>
  <c r="F16" i="1"/>
  <c r="F21" i="1" s="1"/>
</calcChain>
</file>

<file path=xl/sharedStrings.xml><?xml version="1.0" encoding="utf-8"?>
<sst xmlns="http://schemas.openxmlformats.org/spreadsheetml/2006/main" count="89" uniqueCount="89">
  <si>
    <t>ACTIVIDAD ASISTENCIAL</t>
  </si>
  <si>
    <t>PROYECTO APOYADO POR ALMA</t>
  </si>
  <si>
    <t>APOYO OTORGADO 2025</t>
  </si>
  <si>
    <t>RANGO DE EDAD</t>
  </si>
  <si>
    <t xml:space="preserve">CARACTERISTICAS </t>
  </si>
  <si>
    <t>Banco de alimentos de la CDMX. Realizan acopio, clasificación y distribución de alimentos</t>
  </si>
  <si>
    <t>Recolección de aproximadamente 2,520 toneladas de alimentos (aproximadamente 420 viajes) para entregarlos a comunidades vulnerables a través de organizaciones sociales</t>
  </si>
  <si>
    <t>Camión en comodato</t>
  </si>
  <si>
    <t>18 a 65 años</t>
  </si>
  <si>
    <t>Se beneficia al mes con alimentos  a 3,500 personas en situación de inseguridad alimentaria</t>
  </si>
  <si>
    <t>Casa Hogar para niñas de 3 a 18 años, donde se les brinda atención integral y educación</t>
  </si>
  <si>
    <t>3 a 18 años</t>
  </si>
  <si>
    <t xml:space="preserve">Apoyo para la alimentación de 66 niñas de escasos recursos albergadas. Se mantuvo su salud nutricional </t>
  </si>
  <si>
    <t>Apoyar y atender a niños y grupos vulnerables en situación de pobreza y pobreza extrema, proporcionándoles alimentación (servicio de comedor infantil), servicio médico, medicamentos, apoyo psicológico, regularización y reforzamiento educativo, así como capacitación laboral de acuerdo a sus necesidades para mejorar su calidad de vida.</t>
  </si>
  <si>
    <t>Comedor comunitario donde proporcionan una alimentación completa y balanceada a 82 menores de escasos recursos en Iztapalapa</t>
  </si>
  <si>
    <t>1 a 15 años</t>
  </si>
  <si>
    <t>Proporcionar a personas con la enfermedad de Huntington, en situación vulnerable, atención Integral y a sus familias conocimientos, con la finalidad de atender sus necesidades básica de salud y contribuir a mantener sus capacidades físicas e intelectuales por más tiempo.</t>
  </si>
  <si>
    <t>26 a 65 años</t>
  </si>
  <si>
    <t xml:space="preserve">Brindar uno o varios servicios a pacientes con Huntington: 
Servicio Terapias presenciales:  22 pacientes 
Comidas: 20 pacientes
consultas médicas a 63 pacientes
Medicamentos: 48 pacientes
</t>
  </si>
  <si>
    <t>Brindar talleres, herramientas, conocimientos y mentoría en un espacio donde las personas con una discapacidad se sientan motivados, positivos, realizados y entendidos.</t>
  </si>
  <si>
    <t>Hombres y mujeres de 3 a 75 años</t>
  </si>
  <si>
    <t>Tres comidas diarias a 40 personas con discapacidad intelectual que son atendidas por AMPRE</t>
  </si>
  <si>
    <t>Programas preventivos y de reinserción social, para que adolescentes que han tenido problemas con la justicia puedan construir un proyecto de vida positivo</t>
  </si>
  <si>
    <t>Desarrollo técnico-formativo de adolescentes y jóvenes mediante talleres de capacitación técnica para la empleabilidad y para fortalecer sus habilidades socio emocionales</t>
  </si>
  <si>
    <t>Hombres y mujeres de 7 a 66 años</t>
  </si>
  <si>
    <t xml:space="preserve">Talleres de capacitación para  orientados a la gestión de emociones y convivencia positiva. </t>
  </si>
  <si>
    <t>Contribuir al cumplimiento al derecho a la salud de la niñez indígena, con programas en lenguas indígenas productos de nuestra experiencia de más de 30 años en comunidades marginadas y brindando el alimento enriquecido proporcionado por ALMA</t>
  </si>
  <si>
    <t>Apoyo para la compra de alimentos para la entrega de despensas a las familias integrantes de la mesa directiva de Las Abejas de Acteal y para la conmemoración de la matanza de Acteal, Chiapas</t>
  </si>
  <si>
    <t>Brindar servicio de alojamiento, alimentación, servicios de salud, actividades deportivas y capacitación para el trabajo a jóvenes campesinos e indígenas estudiantes</t>
  </si>
  <si>
    <t xml:space="preserve"> 16 a 25 años</t>
  </si>
  <si>
    <t>No se ha recibido su informe</t>
  </si>
  <si>
    <t>Dar albergue a personas adultas mayores de ambos sexos, en situación vulnerable (ya sea por desamparo, abandono o escasos recursos), para socorrer y asistir con calidez y amor sus necesidades corporales y espirituales, con la finalidad de mejorar sus condiciones de vida. Pretendiendo ante todo, acompañar a las personas mayores mediante una atención integral con calidez y amor para mejorar su calidad de vida.</t>
  </si>
  <si>
    <t>Otorgar alimentos suficientes para mejorar y estabilizar el estado de nutrición de las personas en situación de abandono y pobreza que residen en la Fundación.</t>
  </si>
  <si>
    <t>65 a 100 años</t>
  </si>
  <si>
    <t xml:space="preserve">Proporcionar alimentación a 122 adultos mayores albergados con las Hermanitas de los Ancianos desamparados durante 6 meses, cuidando que la alimentación sea la adecuada para este grupo poblacional </t>
  </si>
  <si>
    <t>Programas preventivos y de reinserción social, para niñas, niños, jóvenes y sus familias que viven en entornos de violencia y delincuencia. Prevención comunitaria del delito, fianzas y reinserción social de adolescentes</t>
  </si>
  <si>
    <t>Programa de Reinserción social de adolescentes en contacto con la ley con medida en libertad.</t>
  </si>
  <si>
    <t>15 a 17 años</t>
  </si>
  <si>
    <t>83 adolescentes vinculados al sistema de justicia de la CDMX a los que se les brindan conocimientos y habilidades para su reinserción social</t>
  </si>
  <si>
    <t>Hogar donde se alberga a 50 niñas y jóvenes que provienen de la periferia de la ciudad y de hogares desintegrados en situación de riesgo social</t>
  </si>
  <si>
    <t>6 a 13 años</t>
  </si>
  <si>
    <t>23 niñas y niños que recibieron una comida al día y apoyo académico para realizar sus tareas, en un espacio seguro, mientras sus padres trabajan</t>
  </si>
  <si>
    <t>Se desarrollaron proyectos para comunidades rurales afectadas por pobreza multidimensional, aproximadamente 25 mil personas</t>
  </si>
  <si>
    <t>Programa para el autoempleo de mujeres en Catedral, Chiapas</t>
  </si>
  <si>
    <t>6 a 65 años</t>
  </si>
  <si>
    <t>Capacitación a 109 mujeres (94%) y hombres dirigida a elaborar y comercializar sus productos y talleres para mejorar el tejido social en la comunidad</t>
  </si>
  <si>
    <t>Todas las edades</t>
  </si>
  <si>
    <t>Apoyo por la situación provocada por la inundaciones en Jacala Hidalgo, para la compra (con otras organizaciones) de 220 kilos de alimentos para 1,250 personas afectadas  y para realizar actividades de descompresión</t>
  </si>
  <si>
    <t>Dar esperanza de vida a personas con limitaciones económicas mayores de 18 años, con enfermedades que requieran de un trasplante de médula ósea a través de un apoyo integral y subsidiario.</t>
  </si>
  <si>
    <t>20 a 55 años</t>
  </si>
  <si>
    <t>Apoyo con medicamentos a 15 pacientes diagnosticados con enfermedades hematológicas de alta complejidad</t>
  </si>
  <si>
    <t>21 a 69 años</t>
  </si>
  <si>
    <t>De junio a diciembre se albergaron 271 pacientes y familiares del INCAM. Número de noches de hospedaje: 1,276. Comidas 3 al día: 3,828. Número promedio de pacientes al mes 57. La estancia va de una noche hasta 16 noches</t>
  </si>
  <si>
    <t>TOTAL DONATIVOS 2025</t>
  </si>
  <si>
    <t>De recién nacidos a  70 años</t>
  </si>
  <si>
    <t>Niños, adolescentes y adultos</t>
  </si>
  <si>
    <t>Apoyo a la alimentación de 82 menores con comidas diarias y nutritivas, durante 4 meses</t>
  </si>
  <si>
    <t>Establecimiento de alojamiento temporal para personas que cursan un tratamiento médico (principalmente de cáncer) y sus familiares o acompañantes o a mujeres que no cuentan con un lugar donde alojarse. Se otorga  alimentación, orientación social y otros servicios de acuerdo con el modelo de atención, con el fin de proveer una estancia segura e higiénica.</t>
  </si>
  <si>
    <t>Apoyo para la compra de medicamentos de alto costo que se donan a pacientes con cáncer en la sangre.</t>
  </si>
  <si>
    <t xml:space="preserve"> Apoyo económico para brindar una alimentación nutritiva, suficiente y de calidad  66 niñas albergadas de escasos recursos económicos. </t>
  </si>
  <si>
    <t>Elaborar programas de orientación social, educación o capacitación para el trabajo dirigidos apoyar el desarrollo de pueblos indígenas y grupos con discapacidad</t>
  </si>
  <si>
    <t>Contar con oficinas donde planear, organizar y diseñar la logística de sus actividades, un espacio que les da presencia institucional y les permite resguardar documentación y materiales de la institución en  Pitágoras #421, Col. Narvarte</t>
  </si>
  <si>
    <t>Apoyar a la atención de la emergencia causada por las inundaciones en Jacala, Hidalgo en 2926</t>
  </si>
  <si>
    <t>N°</t>
  </si>
  <si>
    <t xml:space="preserve">Apoyo  para la alimentación de las personas alojadas en el Albergue. </t>
  </si>
  <si>
    <t>Recursos para alimentación de  40 personas de escasos recursos con una discapacidad intelectual que acuden a AMPRE</t>
  </si>
  <si>
    <t>Proporcionar alimentos preparados a 330 personas en Acteal, Chiapas</t>
  </si>
  <si>
    <t>Casa de día. Atención a 23 niñas y niños con alimentos, clases extracurriculares, tareas y apoyo psicológico para ellos y sus familias</t>
  </si>
  <si>
    <t>NÚMERO DE BENEFICIARIOS
2025</t>
  </si>
  <si>
    <t>Apoyo económico para la operación del Centro de Atención Diurno, en el que proporcionan a pacientes de Huntington: consultas médicas (médicos del INNN, de forma hibrida) y entrega de medicina. Una despensa al mes por persona, complementos alimenticio y una comida al día. Terapias: física, ocupacional  y de  lenguaje, Grupo de Apoyo y Asesoría a familiares. Servicio de comodato de  cama de hospital, sillas de ruedas, etc.</t>
  </si>
  <si>
    <t xml:space="preserve">Apoyo para el albergue y  la alimentación nutricional de 100 jóvenes campesinos e indígenas que estudian en el CRES ESTIPAC. </t>
  </si>
  <si>
    <t xml:space="preserve">Apoyo para el desarrollo de talleres para el procesamiento de plantas medicinales, elaboración y venta de shampos y tinturas, a la vez que se apoya la formación de mujeres para la comercialización de sus productos y se impulsa la cohesión social  </t>
  </si>
  <si>
    <t>Apoyo para la compra de alimentos para personas afectadas por la inundaciones en Jacala, Hidalgo, y la realización de actividades de descompresión</t>
  </si>
  <si>
    <t>ORGANIZACIÓN</t>
  </si>
  <si>
    <t>Antonio de Mendoza, A.C.</t>
  </si>
  <si>
    <t>Asociación Manos que Ayudan, I.A.P.</t>
  </si>
  <si>
    <t>Asociación Mexicana de la Enfermedad de Huntington, I.A.P.</t>
  </si>
  <si>
    <t>Asociación Mexicana Pro Niño Retardado, A.C.</t>
  </si>
  <si>
    <t>Centros de Prevención Comunitaria Reintegra, I.A.P.</t>
  </si>
  <si>
    <t>Fideicomiso para la Salud de los Niños Indígenas de México, A.C.</t>
  </si>
  <si>
    <t>Unidos. Asociación Pro Trasplante De Medula Ósea "Francisco Casares Cortina", A.C.</t>
  </si>
  <si>
    <t>Voluntarias del Instituto Nacional de Cancerología, I.A.P.</t>
  </si>
  <si>
    <t>Fundación Mexicana de Reintegración Social, Reintegra, A.C.</t>
  </si>
  <si>
    <t>Alimento para Todos, I.A.P.</t>
  </si>
  <si>
    <t>Fundación con los Niños y Familias del Campo, I.A.P.</t>
  </si>
  <si>
    <t>Fundación Hermanitas de los Ancianos Desamparados, I.A.P.</t>
  </si>
  <si>
    <t>Las Nieves A.C.</t>
  </si>
  <si>
    <t>Proyecto Concentrarte A.C.</t>
  </si>
  <si>
    <t xml:space="preserve">               ORGANIZACIONES APOYADAS EN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</si>
</sst>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80A]#,##0.00"/>
  </numFmts>
  <fonts count="13" x14ac:knownFonts="1">
    <font>
      <sz val="11"/>
      <color theme="1"/>
      <name val="Aptos Narrow"/>
      <family val="2"/>
      <scheme val="minor"/>
    </font>
    <font>
      <b/>
      <sz val="1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sz val="11"/>
      <color rgb="FF434343"/>
      <name val="Aptos Display"/>
      <family val="2"/>
      <scheme val="major"/>
    </font>
    <font>
      <sz val="11"/>
      <color indexed="8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sz val="11"/>
      <name val="Aptos Display"/>
      <family val="2"/>
      <scheme val="major"/>
    </font>
    <font>
      <b/>
      <sz val="11"/>
      <color rgb="FF000000"/>
      <name val="Aptos Display"/>
      <family val="2"/>
    </font>
    <font>
      <b/>
      <sz val="11"/>
      <color rgb="FF001D35"/>
      <name val="Aptos Display"/>
      <family val="2"/>
    </font>
    <font>
      <b/>
      <sz val="11"/>
      <color theme="1"/>
      <name val="Aptos Narrow"/>
      <family val="2"/>
      <scheme val="minor"/>
    </font>
    <font>
      <b/>
      <sz val="18"/>
      <color theme="1"/>
      <name val="Aptos Display"/>
      <family val="2"/>
      <scheme val="maj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 applyAlignment="1">
      <alignment vertical="center" wrapText="1"/>
    </xf>
    <xf numFmtId="0" fontId="1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8" fillId="2" borderId="3" xfId="0" applyFont="1" applyFill="1" applyBorder="1" applyAlignment="1">
      <alignment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164" fontId="3" fillId="2" borderId="5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 wrapText="1"/>
    </xf>
    <xf numFmtId="164" fontId="7" fillId="2" borderId="3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 wrapText="1"/>
    </xf>
    <xf numFmtId="0" fontId="1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3" fontId="3" fillId="3" borderId="3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0" fillId="3" borderId="3" xfId="0" applyFill="1" applyBorder="1"/>
    <xf numFmtId="0" fontId="1" fillId="3" borderId="3" xfId="0" applyFont="1" applyFill="1" applyBorder="1"/>
    <xf numFmtId="0" fontId="1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  <numFmt numFmtId="164" formatCode="[$$-80A]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Display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ptos Display"/>
        <family val="2"/>
      </font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1158240</xdr:colOff>
      <xdr:row>1</xdr:row>
      <xdr:rowOff>34290</xdr:rowOff>
    </xdr:from>
    <xdr:to>
      <xdr:col>3</xdr:col>
      <xdr:colOff>2049779</xdr:colOff>
      <xdr:row>2</xdr:row>
      <xdr:rowOff>747821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520FF6-A2C8-4675-B562-8F6F0D7A6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biLevel thresh="75000"/>
        </a:blip>
        <a:stretch>
          <a:fillRect/>
        </a:stretch>
      </xdr:blipFill>
      <xdr:spPr>
        <a:xfrm>
          <a:off x="4644390" y="224790"/>
          <a:ext cx="891539" cy="90403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90CC136-48F1-48E1-B61D-138E615552ED}" name="Tabla3" displayName="Tabla3" ref="C4:H21" totalsRowShown="0" headerRowDxfId="10" dataDxfId="8" headerRowBorderDxfId="9" tableBorderDxfId="7" totalsRowBorderDxfId="6">
  <tableColumns count="6">
    <tableColumn id="1" xr3:uid="{E8ED2D5B-0BBD-49EB-B16A-105D933094CF}" name="ORGANIZACIÓN" dataDxfId="5"/>
    <tableColumn id="2" xr3:uid="{C19A4529-35EE-4BCB-B8E0-2E68A0A0387D}" name="ACTIVIDAD ASISTENCIAL" dataDxfId="4"/>
    <tableColumn id="3" xr3:uid="{1D5BE0CE-D725-440B-B26C-114553D92588}" name="PROYECTO APOYADO POR ALMA" dataDxfId="3"/>
    <tableColumn id="4" xr3:uid="{DCA992FC-D6F6-4B82-B812-B226616212C7}" name="APOYO OTORGADO 2025" dataDxfId="2"/>
    <tableColumn id="5" xr3:uid="{4529575A-1004-4E60-AF78-10C08D7C4BB7}" name="NÚMERO DE BENEFICIARIOS_x000a_2025" dataDxfId="1"/>
    <tableColumn id="6" xr3:uid="{D88DE875-F728-4CD9-ABE9-E9C755A71300}" name="RANGO DE EDAD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9C68-3566-47CF-859A-406F99B6B7B3}">
  <sheetPr>
    <pageSetUpPr fitToPage="1"/>
  </sheetPr>
  <dimension ref="A1:J29"/>
  <sheetViews>
    <sheetView tabSelected="1" zoomScale="70" zoomScaleNormal="70" workbookViewId="0">
      <selection activeCell="U7" sqref="U7"/>
    </sheetView>
  </sheetViews>
  <sheetFormatPr baseColWidth="10" defaultRowHeight="15" x14ac:dyDescent="0.25"/>
  <cols>
    <col min="3" max="3" width="29.42578125" style="2" customWidth="1"/>
    <col min="4" max="4" width="50.5703125" style="3" customWidth="1"/>
    <col min="5" max="5" width="52.140625" style="3" customWidth="1"/>
    <col min="6" max="6" width="18.42578125" style="4" customWidth="1"/>
    <col min="7" max="7" width="18.42578125" style="5" customWidth="1"/>
    <col min="8" max="8" width="14.7109375" style="5" customWidth="1"/>
    <col min="9" max="9" width="40.28515625" style="1" hidden="1" customWidth="1"/>
    <col min="10" max="10" width="14.140625" bestFit="1" customWidth="1"/>
  </cols>
  <sheetData>
    <row r="1" spans="1:10" ht="14.45" customHeight="1" x14ac:dyDescent="0.25">
      <c r="A1" s="46" t="s">
        <v>88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14.45" customHeight="1" x14ac:dyDescent="0.25">
      <c r="A2" s="46"/>
      <c r="B2" s="46"/>
      <c r="C2" s="46"/>
      <c r="D2" s="46"/>
      <c r="E2" s="46"/>
      <c r="F2" s="46"/>
      <c r="G2" s="46"/>
      <c r="H2" s="46"/>
      <c r="I2" s="46"/>
      <c r="J2" s="46"/>
    </row>
    <row r="3" spans="1:10" ht="75" customHeight="1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</row>
    <row r="4" spans="1:10" ht="60" customHeight="1" x14ac:dyDescent="0.25">
      <c r="A4" s="7"/>
      <c r="B4" s="32" t="s">
        <v>63</v>
      </c>
      <c r="C4" s="17" t="s">
        <v>73</v>
      </c>
      <c r="D4" s="18" t="s">
        <v>0</v>
      </c>
      <c r="E4" s="18" t="s">
        <v>1</v>
      </c>
      <c r="F4" s="19" t="s">
        <v>2</v>
      </c>
      <c r="G4" s="18" t="s">
        <v>68</v>
      </c>
      <c r="H4" s="18" t="s">
        <v>3</v>
      </c>
      <c r="I4" s="8" t="s">
        <v>4</v>
      </c>
      <c r="J4" s="7"/>
    </row>
    <row r="5" spans="1:10" ht="66.75" customHeight="1" x14ac:dyDescent="0.25">
      <c r="A5" s="7"/>
      <c r="B5" s="20">
        <v>1</v>
      </c>
      <c r="C5" s="6" t="s">
        <v>83</v>
      </c>
      <c r="D5" s="21" t="s">
        <v>5</v>
      </c>
      <c r="E5" s="22" t="s">
        <v>6</v>
      </c>
      <c r="F5" s="23" t="s">
        <v>7</v>
      </c>
      <c r="G5" s="24">
        <v>3500</v>
      </c>
      <c r="H5" s="25" t="s">
        <v>8</v>
      </c>
      <c r="I5" s="9" t="s">
        <v>9</v>
      </c>
      <c r="J5" s="7"/>
    </row>
    <row r="6" spans="1:10" ht="54.75" customHeight="1" x14ac:dyDescent="0.25">
      <c r="A6" s="7"/>
      <c r="B6" s="20">
        <v>2</v>
      </c>
      <c r="C6" s="6" t="s">
        <v>74</v>
      </c>
      <c r="D6" s="21" t="s">
        <v>10</v>
      </c>
      <c r="E6" s="26" t="s">
        <v>59</v>
      </c>
      <c r="F6" s="27">
        <v>60000</v>
      </c>
      <c r="G6" s="28">
        <v>66</v>
      </c>
      <c r="H6" s="29" t="s">
        <v>11</v>
      </c>
      <c r="I6" s="9" t="s">
        <v>12</v>
      </c>
      <c r="J6" s="7"/>
    </row>
    <row r="7" spans="1:10" ht="129" customHeight="1" x14ac:dyDescent="0.25">
      <c r="A7" s="7"/>
      <c r="B7" s="20">
        <v>3</v>
      </c>
      <c r="C7" s="6" t="s">
        <v>75</v>
      </c>
      <c r="D7" s="21" t="s">
        <v>13</v>
      </c>
      <c r="E7" s="26" t="s">
        <v>14</v>
      </c>
      <c r="F7" s="27">
        <v>42000</v>
      </c>
      <c r="G7" s="28">
        <v>82</v>
      </c>
      <c r="H7" s="29" t="s">
        <v>15</v>
      </c>
      <c r="I7" s="9" t="s">
        <v>56</v>
      </c>
      <c r="J7" s="7"/>
    </row>
    <row r="8" spans="1:10" ht="120" x14ac:dyDescent="0.25">
      <c r="A8" s="7"/>
      <c r="B8" s="20">
        <v>4</v>
      </c>
      <c r="C8" s="6" t="s">
        <v>76</v>
      </c>
      <c r="D8" s="21" t="s">
        <v>16</v>
      </c>
      <c r="E8" s="22" t="s">
        <v>69</v>
      </c>
      <c r="F8" s="30">
        <v>642000</v>
      </c>
      <c r="G8" s="24">
        <v>140</v>
      </c>
      <c r="H8" s="25" t="s">
        <v>17</v>
      </c>
      <c r="I8" s="9" t="s">
        <v>18</v>
      </c>
      <c r="J8" s="7"/>
    </row>
    <row r="9" spans="1:10" ht="67.5" customHeight="1" x14ac:dyDescent="0.25">
      <c r="A9" s="7"/>
      <c r="B9" s="20">
        <v>5</v>
      </c>
      <c r="C9" s="6" t="s">
        <v>77</v>
      </c>
      <c r="D9" s="31" t="s">
        <v>19</v>
      </c>
      <c r="E9" s="22" t="s">
        <v>65</v>
      </c>
      <c r="F9" s="30">
        <v>52000</v>
      </c>
      <c r="G9" s="24">
        <v>40</v>
      </c>
      <c r="H9" s="25" t="s">
        <v>20</v>
      </c>
      <c r="I9" s="9" t="s">
        <v>21</v>
      </c>
      <c r="J9" s="7"/>
    </row>
    <row r="10" spans="1:10" ht="72" customHeight="1" x14ac:dyDescent="0.25">
      <c r="A10" s="7"/>
      <c r="B10" s="20">
        <v>6</v>
      </c>
      <c r="C10" s="6" t="s">
        <v>78</v>
      </c>
      <c r="D10" s="21" t="s">
        <v>22</v>
      </c>
      <c r="E10" s="22" t="s">
        <v>23</v>
      </c>
      <c r="F10" s="30">
        <v>115000</v>
      </c>
      <c r="G10" s="24">
        <v>107</v>
      </c>
      <c r="H10" s="25" t="s">
        <v>24</v>
      </c>
      <c r="I10" s="9" t="s">
        <v>25</v>
      </c>
      <c r="J10" s="7"/>
    </row>
    <row r="11" spans="1:10" ht="80.25" customHeight="1" x14ac:dyDescent="0.25">
      <c r="A11" s="7"/>
      <c r="B11" s="20">
        <v>7</v>
      </c>
      <c r="C11" s="6" t="s">
        <v>79</v>
      </c>
      <c r="D11" s="21" t="s">
        <v>26</v>
      </c>
      <c r="E11" s="22" t="s">
        <v>66</v>
      </c>
      <c r="F11" s="30">
        <v>50000</v>
      </c>
      <c r="G11" s="24">
        <v>330</v>
      </c>
      <c r="H11" s="25" t="s">
        <v>54</v>
      </c>
      <c r="I11" s="10" t="s">
        <v>27</v>
      </c>
      <c r="J11" s="7"/>
    </row>
    <row r="12" spans="1:10" ht="65.25" customHeight="1" x14ac:dyDescent="0.25">
      <c r="A12" s="7"/>
      <c r="B12" s="20">
        <v>8</v>
      </c>
      <c r="C12" s="6" t="s">
        <v>84</v>
      </c>
      <c r="D12" s="21" t="s">
        <v>28</v>
      </c>
      <c r="E12" s="22" t="s">
        <v>70</v>
      </c>
      <c r="F12" s="30">
        <v>200000</v>
      </c>
      <c r="G12" s="24">
        <v>100</v>
      </c>
      <c r="H12" s="25" t="s">
        <v>29</v>
      </c>
      <c r="I12" s="9" t="s">
        <v>30</v>
      </c>
      <c r="J12" s="7"/>
    </row>
    <row r="13" spans="1:10" ht="157.5" customHeight="1" x14ac:dyDescent="0.25">
      <c r="A13" s="7"/>
      <c r="B13" s="20">
        <v>9</v>
      </c>
      <c r="C13" s="6" t="s">
        <v>85</v>
      </c>
      <c r="D13" s="21" t="s">
        <v>31</v>
      </c>
      <c r="E13" s="22" t="s">
        <v>32</v>
      </c>
      <c r="F13" s="30">
        <v>60000</v>
      </c>
      <c r="G13" s="24">
        <v>122</v>
      </c>
      <c r="H13" s="25" t="s">
        <v>33</v>
      </c>
      <c r="I13" s="9" t="s">
        <v>34</v>
      </c>
      <c r="J13" s="7"/>
    </row>
    <row r="14" spans="1:10" ht="75" x14ac:dyDescent="0.25">
      <c r="A14" s="7"/>
      <c r="B14" s="20">
        <v>10</v>
      </c>
      <c r="C14" s="6" t="s">
        <v>82</v>
      </c>
      <c r="D14" s="21" t="s">
        <v>35</v>
      </c>
      <c r="E14" s="22" t="s">
        <v>36</v>
      </c>
      <c r="F14" s="30">
        <v>175000</v>
      </c>
      <c r="G14" s="24">
        <v>103</v>
      </c>
      <c r="H14" s="25" t="s">
        <v>37</v>
      </c>
      <c r="I14" s="9" t="s">
        <v>38</v>
      </c>
      <c r="J14" s="7"/>
    </row>
    <row r="15" spans="1:10" ht="60" x14ac:dyDescent="0.25">
      <c r="A15" s="7"/>
      <c r="B15" s="20">
        <v>11</v>
      </c>
      <c r="C15" s="38" t="s">
        <v>86</v>
      </c>
      <c r="D15" s="21" t="s">
        <v>39</v>
      </c>
      <c r="E15" s="22" t="s">
        <v>67</v>
      </c>
      <c r="F15" s="30">
        <v>60000</v>
      </c>
      <c r="G15" s="24">
        <v>23</v>
      </c>
      <c r="H15" s="25" t="s">
        <v>40</v>
      </c>
      <c r="I15" s="9" t="s">
        <v>41</v>
      </c>
      <c r="J15" s="7"/>
    </row>
    <row r="16" spans="1:10" ht="75" x14ac:dyDescent="0.25">
      <c r="A16" s="7"/>
      <c r="B16" s="35">
        <v>12</v>
      </c>
      <c r="C16" s="38" t="s">
        <v>87</v>
      </c>
      <c r="D16" s="9" t="s">
        <v>60</v>
      </c>
      <c r="E16" s="22" t="s">
        <v>61</v>
      </c>
      <c r="F16" s="30">
        <f>50000*12</f>
        <v>600000</v>
      </c>
      <c r="G16" s="24"/>
      <c r="H16" s="25" t="s">
        <v>55</v>
      </c>
      <c r="I16" s="9" t="s">
        <v>42</v>
      </c>
      <c r="J16" s="7"/>
    </row>
    <row r="17" spans="1:10" ht="75" x14ac:dyDescent="0.25">
      <c r="A17" s="7"/>
      <c r="B17" s="36"/>
      <c r="C17" s="40"/>
      <c r="D17" s="9" t="s">
        <v>43</v>
      </c>
      <c r="E17" s="22" t="s">
        <v>71</v>
      </c>
      <c r="F17" s="30">
        <v>100000</v>
      </c>
      <c r="G17" s="24">
        <v>109</v>
      </c>
      <c r="H17" s="25" t="s">
        <v>44</v>
      </c>
      <c r="I17" s="9" t="s">
        <v>45</v>
      </c>
      <c r="J17" s="7"/>
    </row>
    <row r="18" spans="1:10" ht="90" x14ac:dyDescent="0.25">
      <c r="A18" s="7"/>
      <c r="B18" s="37"/>
      <c r="C18" s="41"/>
      <c r="D18" s="9" t="s">
        <v>62</v>
      </c>
      <c r="E18" s="22" t="s">
        <v>72</v>
      </c>
      <c r="F18" s="30">
        <v>30000</v>
      </c>
      <c r="G18" s="24">
        <v>1250</v>
      </c>
      <c r="H18" s="25" t="s">
        <v>46</v>
      </c>
      <c r="I18" s="9" t="s">
        <v>47</v>
      </c>
      <c r="J18" s="7"/>
    </row>
    <row r="19" spans="1:10" ht="87.75" customHeight="1" x14ac:dyDescent="0.25">
      <c r="A19" s="7"/>
      <c r="B19" s="20">
        <v>13</v>
      </c>
      <c r="C19" s="39" t="s">
        <v>80</v>
      </c>
      <c r="D19" s="21" t="s">
        <v>48</v>
      </c>
      <c r="E19" s="22" t="s">
        <v>58</v>
      </c>
      <c r="F19" s="30">
        <v>100000</v>
      </c>
      <c r="G19" s="24">
        <v>15</v>
      </c>
      <c r="H19" s="25" t="s">
        <v>49</v>
      </c>
      <c r="I19" s="9" t="s">
        <v>50</v>
      </c>
      <c r="J19" s="7"/>
    </row>
    <row r="20" spans="1:10" ht="129.75" customHeight="1" x14ac:dyDescent="0.25">
      <c r="A20" s="7"/>
      <c r="B20" s="20">
        <v>14</v>
      </c>
      <c r="C20" s="6" t="s">
        <v>81</v>
      </c>
      <c r="D20" s="21" t="s">
        <v>57</v>
      </c>
      <c r="E20" s="22" t="s">
        <v>64</v>
      </c>
      <c r="F20" s="30">
        <v>105000</v>
      </c>
      <c r="G20" s="24">
        <v>271</v>
      </c>
      <c r="H20" s="25" t="s">
        <v>51</v>
      </c>
      <c r="I20" s="9" t="s">
        <v>52</v>
      </c>
      <c r="J20" s="7"/>
    </row>
    <row r="21" spans="1:10" ht="30" customHeight="1" x14ac:dyDescent="0.25">
      <c r="A21" s="7"/>
      <c r="B21" s="42"/>
      <c r="C21" s="43"/>
      <c r="D21" s="44" t="s">
        <v>53</v>
      </c>
      <c r="E21" s="45"/>
      <c r="F21" s="33">
        <f>SUM(F6:F20)</f>
        <v>2391000</v>
      </c>
      <c r="G21" s="34">
        <f>SUM(G5:G20)</f>
        <v>6258</v>
      </c>
      <c r="H21" s="45"/>
      <c r="I21" s="9"/>
      <c r="J21" s="14"/>
    </row>
    <row r="22" spans="1:10" x14ac:dyDescent="0.25">
      <c r="A22" s="7"/>
      <c r="B22" s="7"/>
      <c r="D22" s="15"/>
      <c r="E22" s="15"/>
      <c r="F22" s="16"/>
      <c r="G22" s="15"/>
      <c r="H22" s="15"/>
      <c r="J22" s="7"/>
    </row>
    <row r="23" spans="1:10" x14ac:dyDescent="0.25">
      <c r="A23" s="7"/>
      <c r="B23" s="7"/>
      <c r="D23" s="11"/>
      <c r="E23" s="11"/>
      <c r="F23" s="13"/>
      <c r="G23" s="12"/>
      <c r="H23" s="12"/>
      <c r="J23" s="7"/>
    </row>
    <row r="24" spans="1:10" x14ac:dyDescent="0.25">
      <c r="A24" s="7"/>
      <c r="B24" s="7"/>
      <c r="D24" s="11"/>
      <c r="E24" s="11"/>
      <c r="F24" s="13"/>
      <c r="G24" s="12"/>
      <c r="H24" s="12"/>
      <c r="J24" s="7"/>
    </row>
    <row r="25" spans="1:10" x14ac:dyDescent="0.25">
      <c r="A25" s="7"/>
      <c r="B25" s="7"/>
      <c r="D25" s="11"/>
      <c r="E25" s="11"/>
      <c r="F25" s="13"/>
      <c r="G25" s="12"/>
      <c r="H25" s="12"/>
      <c r="J25" s="7"/>
    </row>
    <row r="26" spans="1:10" x14ac:dyDescent="0.25">
      <c r="A26" s="7"/>
      <c r="B26" s="7"/>
      <c r="D26" s="11"/>
      <c r="E26" s="11"/>
      <c r="F26" s="13"/>
      <c r="G26" s="12"/>
      <c r="H26" s="12"/>
      <c r="J26" s="7"/>
    </row>
    <row r="27" spans="1:10" x14ac:dyDescent="0.25">
      <c r="A27" s="7"/>
      <c r="B27" s="7"/>
      <c r="D27" s="11"/>
      <c r="E27" s="11"/>
      <c r="F27" s="13"/>
      <c r="G27" s="12"/>
      <c r="H27" s="12"/>
      <c r="J27" s="7"/>
    </row>
    <row r="28" spans="1:10" x14ac:dyDescent="0.25">
      <c r="A28" s="7"/>
      <c r="B28" s="7"/>
      <c r="D28" s="11"/>
      <c r="E28" s="11"/>
      <c r="F28" s="13"/>
      <c r="G28" s="12"/>
      <c r="H28" s="12"/>
      <c r="J28" s="7"/>
    </row>
    <row r="29" spans="1:10" x14ac:dyDescent="0.25">
      <c r="A29" s="7"/>
    </row>
  </sheetData>
  <mergeCells count="1">
    <mergeCell ref="A1:J3"/>
  </mergeCells>
  <pageMargins left="0.31496062992125984" right="0.31496062992125984" top="0.74803149606299213" bottom="0.74803149606299213" header="0.31496062992125984" footer="0.31496062992125984"/>
  <pageSetup scale="60" fitToHeight="2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2025</vt:lpstr>
      <vt:lpstr>'2025'!Área_de_impresión</vt:lpstr>
      <vt:lpstr>'2025'!Títulos_a_imprimir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 FONDO DE AYUDA SOCIAL</dc:creator>
  <cp:lastModifiedBy>ALMA FONDO DE AYUDA SOCIAL</cp:lastModifiedBy>
  <cp:lastPrinted>2026-08-15T17:59:38Z</cp:lastPrinted>
  <dcterms:created xsi:type="dcterms:W3CDTF">2026-06-23T20:25:51Z</dcterms:created>
  <dcterms:modified xsi:type="dcterms:W3CDTF">2026-09-01T20:58:58Z</dcterms:modified>
</cp:coreProperties>
</file>