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5b2565c9311a960/Documentos/Idenetidad presentaciones/Página Web ALMA/archivos trasparencia/Desgloce/"/>
    </mc:Choice>
  </mc:AlternateContent>
  <xr:revisionPtr revIDLastSave="143" documentId="8_{20122F25-A146-4C9E-98D5-FB7DD3BD1A81}" xr6:coauthVersionLast="47" xr6:coauthVersionMax="47" xr10:uidLastSave="{67C76818-79DD-4DF5-B892-84B2898FB4EC}"/>
  <bookViews>
    <workbookView xWindow="-120" yWindow="-120" windowWidth="29040" windowHeight="15720" xr2:uid="{76239E53-168A-41C6-B2D9-53308381BA07}"/>
  </bookViews>
  <sheets>
    <sheet name="2021" sheetId="4" r:id="rId1"/>
  </sheets>
  <definedNames>
    <definedName name="_xlnm._FilterDatabase" localSheetId="0" hidden="1">'2021'!$B$5:$E$5</definedName>
    <definedName name="_xlnm.Print_Area" localSheetId="0">'2021'!$A$1:$F$34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0" i="4" l="1"/>
  <c r="E10" i="4"/>
  <c r="E27" i="4" s="1"/>
  <c r="E31" i="4" s="1"/>
</calcChain>
</file>

<file path=xl/sharedStrings.xml><?xml version="1.0" encoding="utf-8"?>
<sst xmlns="http://schemas.openxmlformats.org/spreadsheetml/2006/main" count="54" uniqueCount="34">
  <si>
    <t>N°</t>
  </si>
  <si>
    <t>Cultural Peña Pobre, AC.</t>
  </si>
  <si>
    <t>Especie</t>
  </si>
  <si>
    <t>Efectivo</t>
  </si>
  <si>
    <t>DONATIVO</t>
  </si>
  <si>
    <t>MONTO OTORGADO</t>
  </si>
  <si>
    <t xml:space="preserve">ORGANIZACIÓN </t>
  </si>
  <si>
    <t>Antonio de Mendoza, A.C.</t>
  </si>
  <si>
    <t>Asociación Manos que Ayudan, I.A.P.</t>
  </si>
  <si>
    <t>Asociación Mexicana de la Enfermedad de Huntington, I.A.P.</t>
  </si>
  <si>
    <t>Asociación Mexicana Pro Niño Retardado, A.C.</t>
  </si>
  <si>
    <t>Centros de Prevención Comunitaria Reintegra, I.A.P.</t>
  </si>
  <si>
    <t>Las Nieves, A.C.</t>
  </si>
  <si>
    <t>Fideicomiso para la Salud de los Niños Indígenas de México, A.C.</t>
  </si>
  <si>
    <t>Proyecto Concentrarte, A.C.</t>
  </si>
  <si>
    <t>Voluntarias del Instituto Nacional de Cancerología, I.A.P.</t>
  </si>
  <si>
    <t xml:space="preserve">Asperger México, A.C. </t>
  </si>
  <si>
    <t xml:space="preserve">Asociación para Evitar la Ceguera, I.A.P. </t>
  </si>
  <si>
    <t>Buscando Logros, A.C.</t>
  </si>
  <si>
    <t>Centro Técnico Asistencial y Cultural Juan Diego, A.C.</t>
  </si>
  <si>
    <t>Fundación Mexicana de Reintegración Social, Reintegra, A.C.</t>
  </si>
  <si>
    <t>ORGANIZACIONES APOYADAS EN 2021</t>
  </si>
  <si>
    <t>Asilo Primavera, IAP</t>
  </si>
  <si>
    <t xml:space="preserve">Centros Ocupacionales para Deficientes Mentales Adultos, IAP </t>
  </si>
  <si>
    <t>Fundación Hermanitas de los Ancianos Desamparados, IAP</t>
  </si>
  <si>
    <t xml:space="preserve">Comunidad con Personas Mayores, IAP </t>
  </si>
  <si>
    <t>La Casita de San Ángel, IAP</t>
  </si>
  <si>
    <t>Cultura Integral Forestal, AC</t>
  </si>
  <si>
    <t xml:space="preserve">DONATIVOS EN EFECTIVO </t>
  </si>
  <si>
    <t xml:space="preserve">Alimento enriquecido </t>
  </si>
  <si>
    <t xml:space="preserve">TOTAL DE DONATIVOS 2021 </t>
  </si>
  <si>
    <t>DONATIVO EN ESPECIE</t>
  </si>
  <si>
    <t xml:space="preserve">Total donativos en efectivo 2021 </t>
  </si>
  <si>
    <t xml:space="preserve">Total donativos en especie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</si>
</sst>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b/>
      <sz val="1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sz val="11"/>
      <color theme="1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87631</xdr:colOff>
      <xdr:row>1</xdr:row>
      <xdr:rowOff>150496</xdr:rowOff>
    </xdr:from>
    <xdr:to>
      <xdr:col>2</xdr:col>
      <xdr:colOff>933451</xdr:colOff>
      <xdr:row>2</xdr:row>
      <xdr:rowOff>781050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71E9A6-0FAC-43F1-ADB5-00FF0AA81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75000"/>
        </a:blip>
        <a:stretch>
          <a:fillRect/>
        </a:stretch>
      </xdr:blipFill>
      <xdr:spPr>
        <a:xfrm>
          <a:off x="1611631" y="340996"/>
          <a:ext cx="845820" cy="82105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651B-5177-4E2B-8C2B-807D0A6EA0AB}">
  <sheetPr>
    <pageSetUpPr fitToPage="1"/>
  </sheetPr>
  <dimension ref="A1:F39"/>
  <sheetViews>
    <sheetView tabSelected="1" zoomScaleNormal="100" workbookViewId="0">
      <selection activeCell="L28" sqref="L28"/>
    </sheetView>
  </sheetViews>
  <sheetFormatPr baseColWidth="10" defaultRowHeight="15" x14ac:dyDescent="0.25"/>
  <cols>
    <col min="2" max="2" width="11.42578125" style="2"/>
    <col min="3" max="3" width="72.85546875" customWidth="1"/>
    <col min="4" max="4" width="17" style="2" customWidth="1"/>
    <col min="5" max="5" width="20.42578125" customWidth="1"/>
  </cols>
  <sheetData>
    <row r="1" spans="1:6" x14ac:dyDescent="0.25">
      <c r="A1" s="21" t="s">
        <v>21</v>
      </c>
      <c r="B1" s="21"/>
      <c r="C1" s="21"/>
      <c r="D1" s="21"/>
      <c r="E1" s="21"/>
      <c r="F1" s="21"/>
    </row>
    <row r="2" spans="1:6" x14ac:dyDescent="0.25">
      <c r="A2" s="21"/>
      <c r="B2" s="21"/>
      <c r="C2" s="21"/>
      <c r="D2" s="21"/>
      <c r="E2" s="21"/>
      <c r="F2" s="21"/>
    </row>
    <row r="3" spans="1:6" s="3" customFormat="1" ht="75" customHeight="1" x14ac:dyDescent="0.25">
      <c r="A3" s="21"/>
      <c r="B3" s="21"/>
      <c r="C3" s="21"/>
      <c r="D3" s="21"/>
      <c r="E3" s="21"/>
      <c r="F3" s="21"/>
    </row>
    <row r="4" spans="1:6" ht="35.1" customHeight="1" x14ac:dyDescent="0.25">
      <c r="A4" s="4"/>
      <c r="B4" s="10" t="s">
        <v>0</v>
      </c>
      <c r="C4" s="10" t="s">
        <v>6</v>
      </c>
      <c r="D4" s="10" t="s">
        <v>4</v>
      </c>
      <c r="E4" s="11" t="s">
        <v>5</v>
      </c>
      <c r="F4" s="4"/>
    </row>
    <row r="5" spans="1:6" ht="35.1" customHeight="1" x14ac:dyDescent="0.25">
      <c r="A5" s="4"/>
      <c r="B5" s="10"/>
      <c r="C5" s="12" t="s">
        <v>28</v>
      </c>
      <c r="D5" s="10"/>
      <c r="E5" s="11"/>
      <c r="F5" s="4"/>
    </row>
    <row r="6" spans="1:6" ht="35.1" customHeight="1" x14ac:dyDescent="0.25">
      <c r="A6" s="4"/>
      <c r="B6" s="13">
        <v>1</v>
      </c>
      <c r="C6" s="9" t="s">
        <v>7</v>
      </c>
      <c r="D6" s="14" t="s">
        <v>3</v>
      </c>
      <c r="E6" s="15">
        <v>63000</v>
      </c>
      <c r="F6" s="4"/>
    </row>
    <row r="7" spans="1:6" ht="30" customHeight="1" x14ac:dyDescent="0.25">
      <c r="A7" s="4"/>
      <c r="B7" s="13">
        <v>2</v>
      </c>
      <c r="C7" s="9" t="s">
        <v>22</v>
      </c>
      <c r="D7" s="14" t="s">
        <v>3</v>
      </c>
      <c r="E7" s="15">
        <v>50000</v>
      </c>
      <c r="F7" s="4"/>
    </row>
    <row r="8" spans="1:6" ht="30" customHeight="1" x14ac:dyDescent="0.25">
      <c r="A8" s="4"/>
      <c r="B8" s="13">
        <v>3</v>
      </c>
      <c r="C8" s="9" t="s">
        <v>8</v>
      </c>
      <c r="D8" s="14" t="s">
        <v>3</v>
      </c>
      <c r="E8" s="15">
        <v>63000</v>
      </c>
      <c r="F8" s="4"/>
    </row>
    <row r="9" spans="1:6" ht="30" customHeight="1" x14ac:dyDescent="0.25">
      <c r="A9" s="4"/>
      <c r="B9" s="13">
        <v>4</v>
      </c>
      <c r="C9" s="9" t="s">
        <v>9</v>
      </c>
      <c r="D9" s="14" t="s">
        <v>3</v>
      </c>
      <c r="E9" s="15">
        <v>635315.64</v>
      </c>
      <c r="F9" s="4"/>
    </row>
    <row r="10" spans="1:6" ht="30" customHeight="1" x14ac:dyDescent="0.25">
      <c r="A10" s="4"/>
      <c r="B10" s="13">
        <v>5</v>
      </c>
      <c r="C10" s="9" t="s">
        <v>10</v>
      </c>
      <c r="D10" s="14" t="s">
        <v>3</v>
      </c>
      <c r="E10" s="15">
        <f>15000+165000</f>
        <v>180000</v>
      </c>
      <c r="F10" s="4"/>
    </row>
    <row r="11" spans="1:6" ht="30" customHeight="1" x14ac:dyDescent="0.25">
      <c r="A11" s="4"/>
      <c r="B11" s="13">
        <v>6</v>
      </c>
      <c r="C11" s="6" t="s">
        <v>17</v>
      </c>
      <c r="D11" s="14" t="s">
        <v>3</v>
      </c>
      <c r="E11" s="15">
        <v>225000</v>
      </c>
      <c r="F11" s="4"/>
    </row>
    <row r="12" spans="1:6" ht="30" customHeight="1" x14ac:dyDescent="0.25">
      <c r="A12" s="4"/>
      <c r="B12" s="13">
        <v>7</v>
      </c>
      <c r="C12" s="6" t="s">
        <v>16</v>
      </c>
      <c r="D12" s="14" t="s">
        <v>3</v>
      </c>
      <c r="E12" s="15">
        <v>189500</v>
      </c>
      <c r="F12" s="4"/>
    </row>
    <row r="13" spans="1:6" ht="30" customHeight="1" x14ac:dyDescent="0.25">
      <c r="A13" s="4"/>
      <c r="B13" s="13">
        <v>8</v>
      </c>
      <c r="C13" s="6" t="s">
        <v>18</v>
      </c>
      <c r="D13" s="14" t="s">
        <v>3</v>
      </c>
      <c r="E13" s="15">
        <v>95000</v>
      </c>
      <c r="F13" s="4"/>
    </row>
    <row r="14" spans="1:6" ht="30" customHeight="1" x14ac:dyDescent="0.25">
      <c r="A14" s="4"/>
      <c r="B14" s="13">
        <v>9</v>
      </c>
      <c r="C14" s="6" t="s">
        <v>19</v>
      </c>
      <c r="D14" s="14" t="s">
        <v>3</v>
      </c>
      <c r="E14" s="15">
        <v>70000</v>
      </c>
      <c r="F14" s="4"/>
    </row>
    <row r="15" spans="1:6" ht="30" customHeight="1" x14ac:dyDescent="0.25">
      <c r="A15" s="4"/>
      <c r="B15" s="13">
        <v>10</v>
      </c>
      <c r="C15" s="9" t="s">
        <v>11</v>
      </c>
      <c r="D15" s="14" t="s">
        <v>3</v>
      </c>
      <c r="E15" s="15">
        <v>105000</v>
      </c>
      <c r="F15" s="4"/>
    </row>
    <row r="16" spans="1:6" ht="30" customHeight="1" x14ac:dyDescent="0.25">
      <c r="A16" s="4"/>
      <c r="B16" s="13">
        <v>11</v>
      </c>
      <c r="C16" s="9" t="s">
        <v>23</v>
      </c>
      <c r="D16" s="14" t="s">
        <v>3</v>
      </c>
      <c r="E16" s="15">
        <v>60000</v>
      </c>
      <c r="F16" s="4"/>
    </row>
    <row r="17" spans="1:6" ht="30" customHeight="1" x14ac:dyDescent="0.25">
      <c r="A17" s="4"/>
      <c r="B17" s="13">
        <v>12</v>
      </c>
      <c r="C17" s="6" t="s">
        <v>25</v>
      </c>
      <c r="D17" s="14" t="s">
        <v>3</v>
      </c>
      <c r="E17" s="15">
        <v>40000</v>
      </c>
      <c r="F17" s="4"/>
    </row>
    <row r="18" spans="1:6" ht="30" customHeight="1" x14ac:dyDescent="0.25">
      <c r="A18" s="4"/>
      <c r="B18" s="13">
        <v>13</v>
      </c>
      <c r="C18" s="6" t="s">
        <v>27</v>
      </c>
      <c r="D18" s="14" t="s">
        <v>3</v>
      </c>
      <c r="E18" s="15">
        <v>200000</v>
      </c>
      <c r="F18" s="4"/>
    </row>
    <row r="19" spans="1:6" ht="30" customHeight="1" x14ac:dyDescent="0.25">
      <c r="A19" s="4"/>
      <c r="B19" s="13">
        <v>14</v>
      </c>
      <c r="C19" s="1" t="s">
        <v>1</v>
      </c>
      <c r="D19" s="14" t="s">
        <v>3</v>
      </c>
      <c r="E19" s="15">
        <v>50000</v>
      </c>
      <c r="F19" s="4"/>
    </row>
    <row r="20" spans="1:6" ht="30" customHeight="1" x14ac:dyDescent="0.25">
      <c r="A20" s="4"/>
      <c r="B20" s="13">
        <v>15</v>
      </c>
      <c r="C20" s="7" t="s">
        <v>13</v>
      </c>
      <c r="D20" s="14" t="s">
        <v>3</v>
      </c>
      <c r="E20" s="15">
        <v>250000</v>
      </c>
      <c r="F20" s="4"/>
    </row>
    <row r="21" spans="1:6" ht="30" customHeight="1" x14ac:dyDescent="0.25">
      <c r="A21" s="4"/>
      <c r="B21" s="13">
        <v>16</v>
      </c>
      <c r="C21" s="9" t="s">
        <v>24</v>
      </c>
      <c r="D21" s="14" t="s">
        <v>3</v>
      </c>
      <c r="E21" s="15">
        <v>60000</v>
      </c>
      <c r="F21" s="4"/>
    </row>
    <row r="22" spans="1:6" ht="30" customHeight="1" x14ac:dyDescent="0.25">
      <c r="A22" s="4"/>
      <c r="B22" s="13">
        <v>17</v>
      </c>
      <c r="C22" s="9" t="s">
        <v>20</v>
      </c>
      <c r="D22" s="14" t="s">
        <v>3</v>
      </c>
      <c r="E22" s="15">
        <v>291700</v>
      </c>
      <c r="F22" s="4"/>
    </row>
    <row r="23" spans="1:6" ht="30" customHeight="1" x14ac:dyDescent="0.25">
      <c r="A23" s="4"/>
      <c r="B23" s="13">
        <v>18</v>
      </c>
      <c r="C23" s="6" t="s">
        <v>26</v>
      </c>
      <c r="D23" s="14" t="s">
        <v>3</v>
      </c>
      <c r="E23" s="15">
        <v>180000</v>
      </c>
      <c r="F23" s="4"/>
    </row>
    <row r="24" spans="1:6" ht="30" customHeight="1" x14ac:dyDescent="0.25">
      <c r="A24" s="4"/>
      <c r="B24" s="13">
        <v>19</v>
      </c>
      <c r="C24" s="9" t="s">
        <v>12</v>
      </c>
      <c r="D24" s="14" t="s">
        <v>3</v>
      </c>
      <c r="E24" s="15">
        <v>50000</v>
      </c>
      <c r="F24" s="4"/>
    </row>
    <row r="25" spans="1:6" ht="30" customHeight="1" x14ac:dyDescent="0.25">
      <c r="A25" s="4"/>
      <c r="B25" s="13">
        <v>20</v>
      </c>
      <c r="C25" s="9" t="s">
        <v>14</v>
      </c>
      <c r="D25" s="14" t="s">
        <v>3</v>
      </c>
      <c r="E25" s="15">
        <v>60000</v>
      </c>
      <c r="F25" s="4"/>
    </row>
    <row r="26" spans="1:6" ht="30" customHeight="1" x14ac:dyDescent="0.25">
      <c r="A26" s="4"/>
      <c r="B26" s="13">
        <v>21</v>
      </c>
      <c r="C26" s="9" t="s">
        <v>15</v>
      </c>
      <c r="D26" s="14" t="s">
        <v>3</v>
      </c>
      <c r="E26" s="15">
        <v>60000</v>
      </c>
      <c r="F26" s="4"/>
    </row>
    <row r="27" spans="1:6" ht="30.75" customHeight="1" x14ac:dyDescent="0.25">
      <c r="A27" s="4"/>
      <c r="B27" s="10"/>
      <c r="C27" s="8" t="s">
        <v>32</v>
      </c>
      <c r="D27" s="16"/>
      <c r="E27" s="17">
        <f>SUM(E6:E26)</f>
        <v>2977515.64</v>
      </c>
      <c r="F27" s="4"/>
    </row>
    <row r="28" spans="1:6" ht="35.1" customHeight="1" x14ac:dyDescent="0.25">
      <c r="A28" s="4"/>
      <c r="B28" s="10"/>
      <c r="C28" s="12" t="s">
        <v>31</v>
      </c>
      <c r="D28" s="10"/>
      <c r="E28" s="11"/>
      <c r="F28" s="4"/>
    </row>
    <row r="29" spans="1:6" ht="30" customHeight="1" x14ac:dyDescent="0.25">
      <c r="A29" s="4"/>
      <c r="B29" s="13"/>
      <c r="C29" s="6" t="s">
        <v>29</v>
      </c>
      <c r="D29" s="14" t="s">
        <v>2</v>
      </c>
      <c r="E29" s="15">
        <v>540000</v>
      </c>
      <c r="F29" s="4"/>
    </row>
    <row r="30" spans="1:6" ht="35.1" customHeight="1" x14ac:dyDescent="0.25">
      <c r="A30" s="4"/>
      <c r="B30" s="10"/>
      <c r="C30" s="12" t="s">
        <v>33</v>
      </c>
      <c r="D30" s="10"/>
      <c r="E30" s="18">
        <f>+E29</f>
        <v>540000</v>
      </c>
      <c r="F30" s="4"/>
    </row>
    <row r="31" spans="1:6" ht="30.75" customHeight="1" x14ac:dyDescent="0.25">
      <c r="A31" s="4"/>
      <c r="B31" s="22" t="s">
        <v>30</v>
      </c>
      <c r="C31" s="22"/>
      <c r="D31" s="16"/>
      <c r="E31" s="17">
        <f>+E27+E29</f>
        <v>3517515.64</v>
      </c>
      <c r="F31" s="4"/>
    </row>
    <row r="32" spans="1:6" x14ac:dyDescent="0.25">
      <c r="A32" s="4"/>
      <c r="B32" s="19"/>
      <c r="C32" s="20"/>
      <c r="D32" s="19"/>
      <c r="E32" s="20"/>
      <c r="F32" s="4"/>
    </row>
    <row r="33" spans="1:6" x14ac:dyDescent="0.25">
      <c r="A33" s="4"/>
      <c r="B33" s="19"/>
      <c r="C33" s="20"/>
      <c r="D33" s="19"/>
      <c r="E33" s="20"/>
      <c r="F33" s="4"/>
    </row>
    <row r="34" spans="1:6" x14ac:dyDescent="0.25">
      <c r="A34" s="4"/>
      <c r="B34" s="5"/>
      <c r="C34" s="4"/>
      <c r="D34" s="5"/>
      <c r="E34" s="4"/>
      <c r="F34" s="4"/>
    </row>
    <row r="35" spans="1:6" x14ac:dyDescent="0.25">
      <c r="A35" s="4"/>
      <c r="B35" s="5"/>
      <c r="C35" s="4"/>
      <c r="D35" s="5"/>
      <c r="E35" s="4"/>
      <c r="F35" s="4"/>
    </row>
    <row r="36" spans="1:6" x14ac:dyDescent="0.25">
      <c r="A36" s="4"/>
      <c r="B36" s="5"/>
      <c r="C36" s="4"/>
      <c r="D36" s="5"/>
      <c r="E36" s="4"/>
      <c r="F36" s="4"/>
    </row>
    <row r="37" spans="1:6" x14ac:dyDescent="0.25">
      <c r="A37" s="4"/>
      <c r="B37" s="5"/>
      <c r="C37" s="4"/>
      <c r="D37" s="5"/>
      <c r="E37" s="4"/>
      <c r="F37" s="4"/>
    </row>
    <row r="38" spans="1:6" x14ac:dyDescent="0.25">
      <c r="A38" s="4"/>
      <c r="B38" s="5"/>
      <c r="C38" s="4"/>
      <c r="D38" s="5"/>
      <c r="E38" s="4"/>
      <c r="F38" s="4"/>
    </row>
    <row r="39" spans="1:6" x14ac:dyDescent="0.25">
      <c r="A39" s="4"/>
      <c r="B39" s="5"/>
      <c r="C39" s="4"/>
      <c r="D39" s="5"/>
      <c r="E39" s="4"/>
      <c r="F39" s="4"/>
    </row>
  </sheetData>
  <sortState xmlns:xlrd2="http://schemas.microsoft.com/office/spreadsheetml/2017/richdata2" ref="C6:E26">
    <sortCondition ref="C6:C26"/>
  </sortState>
  <mergeCells count="2">
    <mergeCell ref="A1:F3"/>
    <mergeCell ref="B31:C31"/>
  </mergeCells>
  <pageMargins left="0.7" right="0.7" top="0.75" bottom="0.75" header="0.3" footer="0.3"/>
  <pageSetup scale="62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2021</vt:lpstr>
      <vt:lpstr>'2021'!Área_de_impresión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FONDO DE AYUDA SOCIAL</dc:creator>
  <cp:lastModifiedBy>ALMA FONDO DE AYUDA SOCIAL</cp:lastModifiedBy>
  <cp:lastPrinted>2026-08-15T17:59:38Z</cp:lastPrinted>
  <dcterms:created xsi:type="dcterms:W3CDTF">2026-06-23T20:25:51Z</dcterms:created>
  <dcterms:modified xsi:type="dcterms:W3CDTF">2026-09-01T20:53:14Z</dcterms:modified>
</cp:coreProperties>
</file>