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ExpressLane/Desktop/"/>
    </mc:Choice>
  </mc:AlternateContent>
  <xr:revisionPtr revIDLastSave="0" documentId="8_{73824940-341B-1642-8AC7-3B76B5E16C3C}" xr6:coauthVersionLast="47" xr6:coauthVersionMax="47" xr10:uidLastSave="{00000000-0000-0000-0000-000000000000}"/>
  <bookViews>
    <workbookView xWindow="0" yWindow="600" windowWidth="32000" windowHeight="16300" xr2:uid="{00000000-000D-0000-FFFF-FFFF00000000}"/>
  </bookViews>
  <sheets>
    <sheet name="Monthly Report" sheetId="1" r:id="rId1"/>
    <sheet name="Committee Report"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 i="2" l="1"/>
  <c r="D6" i="2"/>
  <c r="H31" i="1"/>
  <c r="H37" i="1" s="1"/>
  <c r="H25" i="1"/>
  <c r="H36" i="1" s="1"/>
  <c r="H19" i="1"/>
  <c r="H35" i="1" s="1"/>
  <c r="H13" i="1"/>
  <c r="H34" i="1" s="1"/>
  <c r="H38" i="1" s="1"/>
</calcChain>
</file>

<file path=xl/sharedStrings.xml><?xml version="1.0" encoding="utf-8"?>
<sst xmlns="http://schemas.openxmlformats.org/spreadsheetml/2006/main" count="103" uniqueCount="36">
  <si>
    <t>Month ending:</t>
  </si>
  <si>
    <t>1. FINANCIAL ACCOUNTS SUMMARY</t>
  </si>
  <si>
    <t>TAX OPERATING ACCOUNT - First American Bank</t>
  </si>
  <si>
    <t>Beginning Balance</t>
  </si>
  <si>
    <t>Credits</t>
  </si>
  <si>
    <t>Debits</t>
  </si>
  <si>
    <t>Interest</t>
  </si>
  <si>
    <t>Ending Balance</t>
  </si>
  <si>
    <t>TAX COLLECTION ACCOUNT - Midland States Bank</t>
  </si>
  <si>
    <t>TAX E-PAY ACCOUNT - First American Bank</t>
  </si>
  <si>
    <t>GENERAL FUND SWEEP - First American Bank</t>
  </si>
  <si>
    <t>2. RECAPITULATION OF ACCOUNTS</t>
  </si>
  <si>
    <t>Tax Operating Account</t>
  </si>
  <si>
    <t>Tax Collection Account</t>
  </si>
  <si>
    <t>Tax Epay Account</t>
  </si>
  <si>
    <t>General Fund Sweep</t>
  </si>
  <si>
    <t>TOTAL CASH IN BANKS AND INVESTMENTS</t>
  </si>
  <si>
    <t>3. TREASURER CERTIFICATION</t>
  </si>
  <si>
    <t>I, Nicholas Africano, County Treasurer, Kankakee County, State of Illinois, do solemnly swear that to the best of my knowledge and belief, the above is a true statement of said funds and accounts in my custody. I have received neither directly or indirectly for my own use, nor for the benefit of others, any monies than herein specified for the period ending</t>
  </si>
  <si>
    <t>Nicholas Africano, Kankakee County Treasurer</t>
  </si>
  <si>
    <t>Source: MONTHLY_REPORT.pdf, pages 1-2.</t>
  </si>
  <si>
    <t>COMMITTEE REPORT</t>
  </si>
  <si>
    <t>COUNTY TREASURER'S MONTHLY REPORT</t>
  </si>
  <si>
    <t>For the Month Ending:</t>
  </si>
  <si>
    <t>To the Honorable Chairman and Members of the Kankakee County Board:</t>
  </si>
  <si>
    <t>This report summarizes the financial activity of the County Treasury for the reporting period, including receipts, disbursements, balances, and other funds held by the County Treasurer, as reflected in the records of the Treasurer's Office.</t>
  </si>
  <si>
    <t>Aaron Dunnill
Chairman, Finance Committee
Kankakee County Board</t>
  </si>
  <si>
    <t>____________________________</t>
  </si>
  <si>
    <t>Board Member
Kankakee County Board</t>
  </si>
  <si>
    <t>Source: MONTHLY_REPORT.pdf, page 2.</t>
  </si>
  <si>
    <t>_____________________________________________</t>
  </si>
  <si>
    <t>Nicholas Africano</t>
  </si>
  <si>
    <t>Kankakee County Treasurer</t>
  </si>
  <si>
    <t>_______________________________</t>
  </si>
  <si>
    <r>
      <t xml:space="preserve">  </t>
    </r>
    <r>
      <rPr>
        <sz val="11"/>
        <rFont val="Arial Bold"/>
      </rPr>
      <t>_____________</t>
    </r>
  </si>
  <si>
    <t xml:space="preserve">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</si>
</sst>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0.00;[Red]\(\$#,##0.00\);\-"/>
  </numFmts>
  <fonts count="14">
    <font>
      <sz val="11"/>
      <name val="Carlito"/>
    </font>
    <font>
      <sz val="10"/>
      <color rgb="FF111111"/>
      <name val="Arial"/>
      <family val="2"/>
    </font>
    <font>
      <b/>
      <sz val="12"/>
      <color rgb="FF111111"/>
      <name val="Arial"/>
      <family val="2"/>
    </font>
    <font>
      <sz val="12"/>
      <color rgb="FF111111"/>
      <name val="Arial"/>
      <family val="2"/>
    </font>
    <font>
      <sz val="10"/>
      <color rgb="FFFFFFFF"/>
      <name val="Arial"/>
      <family val="2"/>
    </font>
    <font>
      <sz val="10"/>
      <color rgb="FF0000FF"/>
      <name val="Arial"/>
      <family val="2"/>
    </font>
    <font>
      <b/>
      <sz val="10"/>
      <color rgb="FF111111"/>
      <name val="Arial"/>
      <family val="2"/>
    </font>
    <font>
      <b/>
      <sz val="11"/>
      <color rgb="FF111111"/>
      <name val="Arial"/>
      <family val="2"/>
    </font>
    <font>
      <i/>
      <sz val="8"/>
      <color rgb="FF666666"/>
      <name val="Arial"/>
      <family val="2"/>
    </font>
    <font>
      <b/>
      <sz val="15"/>
      <color rgb="FF0B5482"/>
      <name val="Arial"/>
      <family val="2"/>
    </font>
    <font>
      <sz val="11"/>
      <color rgb="FF111111"/>
      <name val="Arial"/>
      <family val="2"/>
    </font>
    <font>
      <sz val="9"/>
      <color rgb="FF111111"/>
      <name val="Arial"/>
      <family val="2"/>
    </font>
    <font>
      <sz val="10"/>
      <name val="Arial"/>
      <family val="2"/>
    </font>
    <font>
      <sz val="11"/>
      <name val="Arial Bold"/>
    </font>
  </fonts>
  <fills count="7">
    <fill>
      <patternFill patternType="none"/>
    </fill>
    <fill>
      <patternFill patternType="gray125"/>
    </fill>
    <fill>
      <patternFill patternType="solid">
        <fgColor rgb="FFFFF15A"/>
      </patternFill>
    </fill>
    <fill>
      <patternFill patternType="solid">
        <fgColor rgb="FF062B58"/>
      </patternFill>
    </fill>
    <fill>
      <patternFill patternType="solid">
        <fgColor rgb="FFF2F2F2"/>
      </patternFill>
    </fill>
    <fill>
      <patternFill patternType="solid">
        <fgColor rgb="FFF5A800"/>
      </patternFill>
    </fill>
    <fill>
      <patternFill patternType="solid">
        <fgColor rgb="FFF5C999"/>
      </patternFill>
    </fill>
  </fills>
  <borders count="16">
    <border>
      <left/>
      <right/>
      <top/>
      <bottom/>
      <diagonal/>
    </border>
    <border>
      <left style="thin">
        <color rgb="FF062B58"/>
      </left>
      <right/>
      <top style="thin">
        <color rgb="FF062B58"/>
      </top>
      <bottom style="thin">
        <color rgb="FF062B58"/>
      </bottom>
      <diagonal/>
    </border>
    <border>
      <left/>
      <right/>
      <top style="thin">
        <color rgb="FF062B58"/>
      </top>
      <bottom style="thin">
        <color rgb="FF062B58"/>
      </bottom>
      <diagonal/>
    </border>
    <border>
      <left/>
      <right style="thin">
        <color rgb="FF062B58"/>
      </right>
      <top style="thin">
        <color rgb="FF062B58"/>
      </top>
      <bottom style="thin">
        <color rgb="FF062B58"/>
      </bottom>
      <diagonal/>
    </border>
    <border>
      <left/>
      <right/>
      <top/>
      <bottom style="thin">
        <color rgb="FFB7B7B7"/>
      </bottom>
      <diagonal/>
    </border>
    <border>
      <left/>
      <right/>
      <top/>
      <bottom style="medium">
        <color rgb="FF111111"/>
      </bottom>
      <diagonal/>
    </border>
    <border>
      <left style="thin">
        <color rgb="FF111111"/>
      </left>
      <right style="thin">
        <color rgb="FF111111"/>
      </right>
      <top style="thin">
        <color rgb="FF111111"/>
      </top>
      <bottom style="thin">
        <color rgb="FF111111"/>
      </bottom>
      <diagonal/>
    </border>
    <border>
      <left style="thin">
        <color rgb="FF111111"/>
      </left>
      <right/>
      <top style="thin">
        <color rgb="FF111111"/>
      </top>
      <bottom/>
      <diagonal/>
    </border>
    <border>
      <left/>
      <right/>
      <top style="thin">
        <color rgb="FF111111"/>
      </top>
      <bottom/>
      <diagonal/>
    </border>
    <border>
      <left/>
      <right style="thin">
        <color rgb="FF111111"/>
      </right>
      <top style="thin">
        <color rgb="FF111111"/>
      </top>
      <bottom/>
      <diagonal/>
    </border>
    <border>
      <left style="thin">
        <color rgb="FF111111"/>
      </left>
      <right/>
      <top/>
      <bottom/>
      <diagonal/>
    </border>
    <border>
      <left/>
      <right style="thin">
        <color rgb="FF111111"/>
      </right>
      <top/>
      <bottom/>
      <diagonal/>
    </border>
    <border>
      <left style="thin">
        <color rgb="FF111111"/>
      </left>
      <right/>
      <top/>
      <bottom style="thin">
        <color rgb="FF111111"/>
      </bottom>
      <diagonal/>
    </border>
    <border>
      <left/>
      <right/>
      <top/>
      <bottom style="thin">
        <color rgb="FF111111"/>
      </bottom>
      <diagonal/>
    </border>
    <border>
      <left/>
      <right style="thin">
        <color rgb="FF111111"/>
      </right>
      <top/>
      <bottom style="thin">
        <color rgb="FF111111"/>
      </bottom>
      <diagonal/>
    </border>
    <border>
      <left/>
      <right/>
      <top style="thin">
        <color rgb="FF062B58"/>
      </top>
      <bottom/>
      <diagonal/>
    </border>
  </borders>
  <cellStyleXfs count="1">
    <xf numFmtId="0" fontId="0" fillId="0" borderId="0"/>
  </cellStyleXfs>
  <cellXfs count="50">
    <xf numFmtId="0" fontId="0" fillId="0" borderId="0" xfId="0"/>
    <xf numFmtId="0" fontId="1" fillId="0" borderId="0" xfId="0" applyFont="1" applyAlignment="1">
      <alignment vertical="center"/>
    </xf>
    <xf numFmtId="164" fontId="3" fillId="0" borderId="0" xfId="0" applyNumberFormat="1" applyFont="1" applyAlignment="1">
      <alignment horizontal="center" vertical="center"/>
    </xf>
    <xf numFmtId="165" fontId="5" fillId="0" borderId="0" xfId="0" applyNumberFormat="1" applyFont="1" applyAlignment="1">
      <alignment horizontal="right" vertical="center"/>
    </xf>
    <xf numFmtId="165" fontId="5" fillId="0" borderId="4" xfId="0" applyNumberFormat="1" applyFont="1" applyBorder="1" applyAlignment="1">
      <alignment horizontal="right" vertical="center"/>
    </xf>
    <xf numFmtId="165" fontId="6" fillId="2" borderId="4" xfId="0" applyNumberFormat="1" applyFont="1" applyFill="1" applyBorder="1" applyAlignment="1">
      <alignment horizontal="right" vertical="center"/>
    </xf>
    <xf numFmtId="165" fontId="6" fillId="2" borderId="4" xfId="0" applyNumberFormat="1" applyFont="1" applyFill="1" applyBorder="1" applyAlignment="1">
      <alignment horizontal="left" vertical="center"/>
    </xf>
    <xf numFmtId="0" fontId="1" fillId="4" borderId="0" xfId="0" applyFont="1" applyFill="1" applyAlignment="1">
      <alignment vertical="center"/>
    </xf>
    <xf numFmtId="0" fontId="1" fillId="4" borderId="4" xfId="0" applyFont="1" applyFill="1" applyBorder="1" applyAlignment="1">
      <alignment vertical="center"/>
    </xf>
    <xf numFmtId="165" fontId="1" fillId="4" borderId="0" xfId="0" applyNumberFormat="1" applyFont="1" applyFill="1" applyAlignment="1">
      <alignment horizontal="right" vertical="center"/>
    </xf>
    <xf numFmtId="165" fontId="1" fillId="4" borderId="4" xfId="0" applyNumberFormat="1" applyFont="1" applyFill="1" applyBorder="1" applyAlignment="1">
      <alignment horizontal="right" vertical="center"/>
    </xf>
    <xf numFmtId="165" fontId="7" fillId="2" borderId="0" xfId="0" applyNumberFormat="1" applyFont="1" applyFill="1" applyAlignment="1">
      <alignment horizontal="right" vertical="center"/>
    </xf>
    <xf numFmtId="0" fontId="1" fillId="0" borderId="5" xfId="0" applyFont="1" applyBorder="1" applyAlignment="1">
      <alignment vertical="center"/>
    </xf>
    <xf numFmtId="0" fontId="1" fillId="5" borderId="0" xfId="0" applyFont="1" applyFill="1" applyAlignment="1">
      <alignment vertical="center"/>
    </xf>
    <xf numFmtId="0" fontId="0" fillId="0" borderId="0" xfId="0" applyAlignment="1">
      <alignment horizontal="left" vertical="top" wrapText="1"/>
    </xf>
    <xf numFmtId="0" fontId="12" fillId="0" borderId="0" xfId="0" applyFont="1" applyAlignment="1">
      <alignment horizontal="left" wrapText="1"/>
    </xf>
    <xf numFmtId="0" fontId="8" fillId="0" borderId="0" xfId="0" applyFont="1" applyAlignment="1">
      <alignment vertical="center"/>
    </xf>
    <xf numFmtId="0" fontId="11" fillId="6" borderId="7" xfId="0" applyFont="1" applyFill="1" applyBorder="1" applyAlignment="1">
      <alignment horizontal="center" wrapText="1"/>
    </xf>
    <xf numFmtId="0" fontId="11" fillId="6" borderId="8" xfId="0" applyFont="1" applyFill="1" applyBorder="1" applyAlignment="1">
      <alignment horizontal="center" wrapText="1"/>
    </xf>
    <xf numFmtId="0" fontId="11" fillId="6" borderId="9" xfId="0" applyFont="1" applyFill="1" applyBorder="1" applyAlignment="1">
      <alignment horizontal="center" wrapText="1"/>
    </xf>
    <xf numFmtId="0" fontId="11" fillId="6" borderId="10" xfId="0" applyFont="1" applyFill="1" applyBorder="1" applyAlignment="1">
      <alignment horizontal="center" wrapText="1"/>
    </xf>
    <xf numFmtId="0" fontId="11" fillId="6" borderId="0" xfId="0" applyFont="1" applyFill="1" applyAlignment="1">
      <alignment horizontal="center" wrapText="1"/>
    </xf>
    <xf numFmtId="0" fontId="11" fillId="6" borderId="11" xfId="0" applyFont="1" applyFill="1" applyBorder="1" applyAlignment="1">
      <alignment horizontal="center" wrapText="1"/>
    </xf>
    <xf numFmtId="0" fontId="11" fillId="6" borderId="12" xfId="0" applyFont="1" applyFill="1" applyBorder="1" applyAlignment="1">
      <alignment horizontal="center" wrapText="1"/>
    </xf>
    <xf numFmtId="0" fontId="11" fillId="6" borderId="13" xfId="0" applyFont="1" applyFill="1" applyBorder="1" applyAlignment="1">
      <alignment horizontal="center" wrapText="1"/>
    </xf>
    <xf numFmtId="0" fontId="11" fillId="6" borderId="14" xfId="0" applyFont="1" applyFill="1" applyBorder="1" applyAlignment="1">
      <alignment horizontal="center" wrapText="1"/>
    </xf>
    <xf numFmtId="0" fontId="1" fillId="0" borderId="0" xfId="0" applyFont="1" applyAlignment="1">
      <alignment horizontal="left" vertical="top" wrapText="1"/>
    </xf>
    <xf numFmtId="0" fontId="0" fillId="0" borderId="0" xfId="0" applyAlignment="1">
      <alignment horizontal="left" vertical="top" wrapText="1"/>
    </xf>
    <xf numFmtId="0" fontId="13" fillId="0" borderId="0" xfId="0" applyFont="1" applyAlignment="1">
      <alignment horizontal="left" vertical="center" wrapText="1"/>
    </xf>
    <xf numFmtId="0" fontId="12" fillId="0" borderId="0" xfId="0" applyFont="1" applyAlignment="1">
      <alignment horizontal="left" wrapText="1"/>
    </xf>
    <xf numFmtId="0" fontId="0" fillId="0" borderId="0" xfId="0" applyAlignment="1">
      <alignment horizontal="left" wrapText="1"/>
    </xf>
    <xf numFmtId="0" fontId="0" fillId="0" borderId="0" xfId="0" applyAlignment="1">
      <alignment horizontal="left" vertical="top"/>
    </xf>
    <xf numFmtId="0" fontId="0" fillId="0" borderId="0" xfId="0"/>
    <xf numFmtId="0" fontId="1" fillId="0" borderId="0" xfId="0" applyFont="1" applyAlignment="1">
      <alignment vertical="top" wrapText="1"/>
    </xf>
    <xf numFmtId="0" fontId="7" fillId="6" borderId="6"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9" fillId="0" borderId="0" xfId="0" applyFont="1" applyAlignment="1">
      <alignment horizontal="left" vertical="center"/>
    </xf>
    <xf numFmtId="0" fontId="2" fillId="0" borderId="0" xfId="0" applyFont="1" applyAlignment="1">
      <alignment vertical="center"/>
    </xf>
    <xf numFmtId="0" fontId="7" fillId="0" borderId="0" xfId="0" applyFont="1" applyAlignment="1">
      <alignment vertical="center"/>
    </xf>
    <xf numFmtId="164" fontId="10" fillId="0" borderId="0" xfId="0" applyNumberFormat="1" applyFont="1" applyAlignment="1">
      <alignment horizontal="left" vertical="center"/>
    </xf>
    <xf numFmtId="0" fontId="1" fillId="0" borderId="0" xfId="0" applyFont="1" applyAlignment="1">
      <alignment vertical="center"/>
    </xf>
    <xf numFmtId="164" fontId="1" fillId="0" borderId="0" xfId="0" applyNumberFormat="1" applyFont="1" applyAlignment="1">
      <alignment horizontal="center" vertical="center"/>
    </xf>
    <xf numFmtId="0" fontId="4" fillId="3" borderId="0" xfId="0" applyFont="1" applyFill="1" applyAlignment="1">
      <alignment horizontal="left" vertical="center"/>
    </xf>
    <xf numFmtId="0" fontId="4" fillId="3" borderId="1"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165" fontId="7" fillId="2" borderId="0" xfId="0" applyNumberFormat="1" applyFont="1" applyFill="1" applyAlignment="1">
      <alignment horizontal="left" vertical="center"/>
    </xf>
    <xf numFmtId="165" fontId="7" fillId="2" borderId="0" xfId="0" applyNumberFormat="1" applyFont="1" applyFill="1" applyAlignment="1">
      <alignment vertical="center"/>
    </xf>
    <xf numFmtId="0" fontId="2" fillId="2" borderId="0" xfId="0" applyFont="1" applyFill="1" applyAlignment="1">
      <alignment horizontal="right" vertical="center"/>
    </xf>
    <xf numFmtId="0" fontId="1" fillId="0" borderId="15"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2381250" cy="1028700"/>
    <xdr:pic>
      <xdr:nvPicPr>
        <xdr:cNvPr id="2" name="443d5f56-44d9-4085-b95c-0aa7d2148c7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43</xdr:row>
      <xdr:rowOff>0</xdr:rowOff>
    </xdr:from>
    <xdr:ext cx="2381250" cy="742950"/>
    <xdr:pic>
      <xdr:nvPicPr>
        <xdr:cNvPr id="3" name="70f0cb68-f00a-4c80-ae7f-5643ba2c4046">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62B58"/>
  </sheetPr>
  <dimension ref="A1:K60"/>
  <sheetViews>
    <sheetView showGridLines="0" tabSelected="1" workbookViewId="0">
      <selection activeCell="K42" sqref="K42"/>
    </sheetView>
  </sheetViews>
  <sheetFormatPr baseColWidth="10" defaultColWidth="8.83203125" defaultRowHeight="14"/>
  <cols>
    <col min="1" max="1" width="3" customWidth="1"/>
    <col min="2" max="2" width="22" customWidth="1"/>
    <col min="3" max="6" width="13" customWidth="1"/>
    <col min="7" max="7" width="12" customWidth="1"/>
    <col min="8" max="8" width="18" customWidth="1"/>
  </cols>
  <sheetData>
    <row r="1" spans="1:8" ht="22" customHeight="1">
      <c r="A1" s="1"/>
      <c r="B1" s="1"/>
      <c r="C1" s="1"/>
      <c r="D1" s="1"/>
      <c r="E1" s="1"/>
      <c r="F1" s="1"/>
      <c r="G1" s="1"/>
      <c r="H1" s="1"/>
    </row>
    <row r="2" spans="1:8" ht="22" customHeight="1">
      <c r="A2" s="1"/>
      <c r="B2" s="1"/>
      <c r="C2" s="1"/>
      <c r="D2" s="1"/>
      <c r="E2" s="1"/>
      <c r="F2" s="1"/>
      <c r="G2" s="1"/>
      <c r="H2" s="1"/>
    </row>
    <row r="3" spans="1:8" ht="22" customHeight="1">
      <c r="A3" s="1"/>
      <c r="B3" s="1"/>
      <c r="C3" s="1"/>
      <c r="D3" s="1"/>
      <c r="E3" s="1"/>
      <c r="F3" s="48" t="s">
        <v>0</v>
      </c>
      <c r="G3" s="48"/>
      <c r="H3" s="2">
        <v>46265</v>
      </c>
    </row>
    <row r="4" spans="1:8" ht="22" customHeight="1">
      <c r="A4" s="1"/>
      <c r="B4" s="1"/>
      <c r="C4" s="1"/>
      <c r="D4" s="1"/>
      <c r="E4" s="1"/>
      <c r="F4" s="1"/>
      <c r="G4" s="1"/>
      <c r="H4" s="1"/>
    </row>
    <row r="5" spans="1:8" ht="22" customHeight="1">
      <c r="A5" s="1"/>
      <c r="B5" s="1"/>
      <c r="C5" s="1"/>
      <c r="D5" s="1"/>
      <c r="E5" s="1"/>
      <c r="F5" s="1"/>
      <c r="G5" s="1"/>
      <c r="H5" s="1"/>
    </row>
    <row r="6" spans="1:8">
      <c r="A6" s="1"/>
      <c r="B6" s="1"/>
      <c r="C6" s="1"/>
      <c r="D6" s="1"/>
      <c r="E6" s="1"/>
      <c r="F6" s="1"/>
      <c r="G6" s="1"/>
      <c r="H6" s="1"/>
    </row>
    <row r="7" spans="1:8" ht="21" customHeight="1">
      <c r="A7" s="1"/>
      <c r="B7" s="43" t="s">
        <v>1</v>
      </c>
      <c r="C7" s="44" t="s">
        <v>1</v>
      </c>
      <c r="D7" s="44" t="s">
        <v>1</v>
      </c>
      <c r="E7" s="44" t="s">
        <v>1</v>
      </c>
      <c r="F7" s="44" t="s">
        <v>1</v>
      </c>
      <c r="G7" s="44" t="s">
        <v>1</v>
      </c>
      <c r="H7" s="45" t="s">
        <v>1</v>
      </c>
    </row>
    <row r="8" spans="1:8" ht="21" customHeight="1">
      <c r="A8" s="1"/>
      <c r="B8" s="1"/>
      <c r="C8" s="42" t="s">
        <v>2</v>
      </c>
      <c r="D8" s="42"/>
      <c r="E8" s="42"/>
      <c r="F8" s="42"/>
      <c r="G8" s="42"/>
      <c r="H8" s="42"/>
    </row>
    <row r="9" spans="1:8" ht="21" customHeight="1">
      <c r="A9" s="1"/>
      <c r="B9" s="1"/>
      <c r="C9" s="1" t="s">
        <v>3</v>
      </c>
      <c r="D9" s="1"/>
      <c r="E9" s="1"/>
      <c r="F9" s="1"/>
      <c r="G9" s="1"/>
      <c r="H9" s="3">
        <v>418777.7</v>
      </c>
    </row>
    <row r="10" spans="1:8" ht="21" customHeight="1">
      <c r="A10" s="1"/>
      <c r="B10" s="1"/>
      <c r="C10" s="1" t="s">
        <v>4</v>
      </c>
      <c r="D10" s="1"/>
      <c r="E10" s="1"/>
      <c r="F10" s="1"/>
      <c r="G10" s="1"/>
      <c r="H10" s="3">
        <v>288296.03999999998</v>
      </c>
    </row>
    <row r="11" spans="1:8" ht="21" customHeight="1">
      <c r="A11" s="1"/>
      <c r="B11" s="1"/>
      <c r="C11" s="1" t="s">
        <v>5</v>
      </c>
      <c r="D11" s="1"/>
      <c r="E11" s="1"/>
      <c r="F11" s="1"/>
      <c r="G11" s="1"/>
      <c r="H11" s="3">
        <v>0</v>
      </c>
    </row>
    <row r="12" spans="1:8" ht="21" customHeight="1">
      <c r="A12" s="1"/>
      <c r="B12" s="1"/>
      <c r="C12" s="1" t="s">
        <v>6</v>
      </c>
      <c r="D12" s="1"/>
      <c r="E12" s="1"/>
      <c r="F12" s="1"/>
      <c r="G12" s="1"/>
      <c r="H12" s="4">
        <v>95.04</v>
      </c>
    </row>
    <row r="13" spans="1:8" ht="21" customHeight="1">
      <c r="A13" s="1"/>
      <c r="B13" s="1"/>
      <c r="C13" s="6" t="s">
        <v>7</v>
      </c>
      <c r="D13" s="5"/>
      <c r="E13" s="5"/>
      <c r="F13" s="5"/>
      <c r="G13" s="5"/>
      <c r="H13" s="5">
        <f>H9+H10-H11+H12</f>
        <v>707168.78</v>
      </c>
    </row>
    <row r="14" spans="1:8" ht="21" customHeight="1">
      <c r="A14" s="1"/>
      <c r="B14" s="1"/>
      <c r="C14" s="42" t="s">
        <v>8</v>
      </c>
      <c r="D14" s="42"/>
      <c r="E14" s="42"/>
      <c r="F14" s="42"/>
      <c r="G14" s="42"/>
      <c r="H14" s="42"/>
    </row>
    <row r="15" spans="1:8" ht="21" customHeight="1">
      <c r="A15" s="1"/>
      <c r="B15" s="1"/>
      <c r="C15" s="1" t="s">
        <v>3</v>
      </c>
      <c r="D15" s="1"/>
      <c r="E15" s="1"/>
      <c r="F15" s="1"/>
      <c r="G15" s="1"/>
      <c r="H15" s="3">
        <v>44292963.590000004</v>
      </c>
    </row>
    <row r="16" spans="1:8" ht="21" customHeight="1">
      <c r="A16" s="1"/>
      <c r="B16" s="1"/>
      <c r="C16" s="1" t="s">
        <v>4</v>
      </c>
      <c r="D16" s="1"/>
      <c r="E16" s="1"/>
      <c r="F16" s="1"/>
      <c r="G16" s="1"/>
      <c r="H16" s="3">
        <v>29004609.109999999</v>
      </c>
    </row>
    <row r="17" spans="1:8" ht="21" customHeight="1">
      <c r="A17" s="1"/>
      <c r="B17" s="1"/>
      <c r="C17" s="1" t="s">
        <v>5</v>
      </c>
      <c r="D17" s="1"/>
      <c r="E17" s="1"/>
      <c r="F17" s="1"/>
      <c r="G17" s="1"/>
      <c r="H17" s="3">
        <v>49190482.759999998</v>
      </c>
    </row>
    <row r="18" spans="1:8" ht="21" customHeight="1">
      <c r="A18" s="1"/>
      <c r="B18" s="1"/>
      <c r="C18" s="1" t="s">
        <v>6</v>
      </c>
      <c r="D18" s="1"/>
      <c r="E18" s="1"/>
      <c r="F18" s="1"/>
      <c r="G18" s="1"/>
      <c r="H18" s="4">
        <v>103492.33</v>
      </c>
    </row>
    <row r="19" spans="1:8" ht="21" customHeight="1">
      <c r="A19" s="1"/>
      <c r="B19" s="1"/>
      <c r="C19" s="6" t="s">
        <v>7</v>
      </c>
      <c r="D19" s="5"/>
      <c r="E19" s="5"/>
      <c r="F19" s="5"/>
      <c r="G19" s="5"/>
      <c r="H19" s="5">
        <f>H15+H16-H17+H18</f>
        <v>24210582.270000003</v>
      </c>
    </row>
    <row r="20" spans="1:8" ht="21" customHeight="1">
      <c r="A20" s="1"/>
      <c r="B20" s="1"/>
      <c r="C20" s="42" t="s">
        <v>9</v>
      </c>
      <c r="D20" s="42"/>
      <c r="E20" s="42"/>
      <c r="F20" s="42"/>
      <c r="G20" s="42"/>
      <c r="H20" s="42"/>
    </row>
    <row r="21" spans="1:8" ht="21" customHeight="1">
      <c r="A21" s="1"/>
      <c r="B21" s="1"/>
      <c r="C21" s="1" t="s">
        <v>3</v>
      </c>
      <c r="D21" s="1"/>
      <c r="E21" s="1"/>
      <c r="F21" s="1"/>
      <c r="G21" s="1"/>
      <c r="H21" s="3">
        <v>362815.75</v>
      </c>
    </row>
    <row r="22" spans="1:8" ht="21" customHeight="1">
      <c r="A22" s="1"/>
      <c r="B22" s="1"/>
      <c r="C22" s="1" t="s">
        <v>4</v>
      </c>
      <c r="D22" s="1"/>
      <c r="E22" s="1"/>
      <c r="F22" s="1"/>
      <c r="G22" s="1"/>
      <c r="H22" s="3">
        <v>3781289.7</v>
      </c>
    </row>
    <row r="23" spans="1:8" ht="21" customHeight="1">
      <c r="A23" s="1"/>
      <c r="B23" s="1"/>
      <c r="C23" s="1" t="s">
        <v>5</v>
      </c>
      <c r="D23" s="1"/>
      <c r="E23" s="1"/>
      <c r="F23" s="1"/>
      <c r="G23" s="1"/>
      <c r="H23" s="3">
        <v>0</v>
      </c>
    </row>
    <row r="24" spans="1:8" ht="21" customHeight="1">
      <c r="A24" s="1"/>
      <c r="B24" s="1"/>
      <c r="C24" s="1" t="s">
        <v>6</v>
      </c>
      <c r="D24" s="1"/>
      <c r="E24" s="1"/>
      <c r="F24" s="1"/>
      <c r="G24" s="1"/>
      <c r="H24" s="4">
        <v>4025.65</v>
      </c>
    </row>
    <row r="25" spans="1:8" ht="21" customHeight="1">
      <c r="A25" s="1"/>
      <c r="B25" s="1"/>
      <c r="C25" s="6" t="s">
        <v>7</v>
      </c>
      <c r="D25" s="5"/>
      <c r="E25" s="5"/>
      <c r="F25" s="5"/>
      <c r="G25" s="5"/>
      <c r="H25" s="5">
        <f>H21+H22-H23+H24</f>
        <v>4148131.1</v>
      </c>
    </row>
    <row r="26" spans="1:8" ht="21" customHeight="1">
      <c r="A26" s="1"/>
      <c r="B26" s="1"/>
      <c r="C26" s="42" t="s">
        <v>10</v>
      </c>
      <c r="D26" s="42"/>
      <c r="E26" s="42"/>
      <c r="F26" s="42"/>
      <c r="G26" s="42"/>
      <c r="H26" s="42"/>
    </row>
    <row r="27" spans="1:8" ht="21" customHeight="1">
      <c r="A27" s="1"/>
      <c r="B27" s="1"/>
      <c r="C27" s="1" t="s">
        <v>3</v>
      </c>
      <c r="D27" s="1"/>
      <c r="E27" s="1"/>
      <c r="F27" s="1"/>
      <c r="G27" s="1"/>
      <c r="H27" s="3">
        <v>22269004.370000001</v>
      </c>
    </row>
    <row r="28" spans="1:8" ht="21" customHeight="1">
      <c r="A28" s="1"/>
      <c r="B28" s="1"/>
      <c r="C28" s="1" t="s">
        <v>4</v>
      </c>
      <c r="D28" s="1"/>
      <c r="E28" s="1"/>
      <c r="F28" s="1"/>
      <c r="G28" s="1"/>
      <c r="H28" s="3">
        <v>28278270.07</v>
      </c>
    </row>
    <row r="29" spans="1:8" ht="21" customHeight="1">
      <c r="A29" s="1"/>
      <c r="B29" s="1"/>
      <c r="C29" s="1" t="s">
        <v>5</v>
      </c>
      <c r="D29" s="1"/>
      <c r="E29" s="1"/>
      <c r="F29" s="1"/>
      <c r="G29" s="1"/>
      <c r="H29" s="3">
        <v>19877851.640000001</v>
      </c>
    </row>
    <row r="30" spans="1:8" ht="21" customHeight="1">
      <c r="A30" s="1"/>
      <c r="B30" s="1"/>
      <c r="C30" s="1" t="s">
        <v>6</v>
      </c>
      <c r="D30" s="1"/>
      <c r="E30" s="1"/>
      <c r="F30" s="1"/>
      <c r="G30" s="1"/>
      <c r="H30" s="4">
        <v>58062.96</v>
      </c>
    </row>
    <row r="31" spans="1:8" ht="21" customHeight="1">
      <c r="A31" s="1"/>
      <c r="B31" s="1"/>
      <c r="C31" s="6" t="s">
        <v>7</v>
      </c>
      <c r="D31" s="5"/>
      <c r="E31" s="5"/>
      <c r="F31" s="5"/>
      <c r="G31" s="5"/>
      <c r="H31" s="5">
        <f>H27+H28-H29+H30</f>
        <v>30727485.759999998</v>
      </c>
    </row>
    <row r="32" spans="1:8">
      <c r="A32" s="1"/>
      <c r="B32" s="1"/>
      <c r="C32" s="1"/>
      <c r="D32" s="1"/>
      <c r="E32" s="1"/>
      <c r="F32" s="1"/>
      <c r="G32" s="1"/>
      <c r="H32" s="1"/>
    </row>
    <row r="33" spans="1:11" ht="21" customHeight="1">
      <c r="A33" s="1"/>
      <c r="B33" s="43" t="s">
        <v>11</v>
      </c>
      <c r="C33" s="44" t="s">
        <v>11</v>
      </c>
      <c r="D33" s="44" t="s">
        <v>11</v>
      </c>
      <c r="E33" s="44" t="s">
        <v>11</v>
      </c>
      <c r="F33" s="44" t="s">
        <v>11</v>
      </c>
      <c r="G33" s="44" t="s">
        <v>11</v>
      </c>
      <c r="H33" s="45" t="s">
        <v>11</v>
      </c>
    </row>
    <row r="34" spans="1:11" ht="21" customHeight="1">
      <c r="A34" s="1"/>
      <c r="B34" s="7" t="s">
        <v>12</v>
      </c>
      <c r="C34" s="7"/>
      <c r="D34" s="7"/>
      <c r="E34" s="7"/>
      <c r="F34" s="7"/>
      <c r="G34" s="7"/>
      <c r="H34" s="9">
        <f>H13</f>
        <v>707168.78</v>
      </c>
    </row>
    <row r="35" spans="1:11" ht="21" customHeight="1">
      <c r="A35" s="1"/>
      <c r="B35" s="7" t="s">
        <v>13</v>
      </c>
      <c r="C35" s="7"/>
      <c r="D35" s="7"/>
      <c r="E35" s="7"/>
      <c r="F35" s="7"/>
      <c r="G35" s="7"/>
      <c r="H35" s="9">
        <f>H19</f>
        <v>24210582.270000003</v>
      </c>
    </row>
    <row r="36" spans="1:11" ht="21" customHeight="1">
      <c r="A36" s="1"/>
      <c r="B36" s="7" t="s">
        <v>14</v>
      </c>
      <c r="C36" s="7"/>
      <c r="D36" s="7"/>
      <c r="E36" s="7"/>
      <c r="F36" s="7"/>
      <c r="G36" s="7"/>
      <c r="H36" s="9">
        <f>H25</f>
        <v>4148131.1</v>
      </c>
    </row>
    <row r="37" spans="1:11" ht="21" customHeight="1">
      <c r="A37" s="1"/>
      <c r="B37" s="8" t="s">
        <v>15</v>
      </c>
      <c r="C37" s="8"/>
      <c r="D37" s="8"/>
      <c r="E37" s="8"/>
      <c r="F37" s="8"/>
      <c r="G37" s="8"/>
      <c r="H37" s="10">
        <f>H31</f>
        <v>30727485.759999998</v>
      </c>
    </row>
    <row r="38" spans="1:11" ht="25" customHeight="1">
      <c r="A38" s="1"/>
      <c r="B38" s="46" t="s">
        <v>16</v>
      </c>
      <c r="C38" s="47"/>
      <c r="D38" s="47"/>
      <c r="E38" s="47"/>
      <c r="F38" s="47"/>
      <c r="G38" s="47"/>
      <c r="H38" s="11">
        <f>SUM(H34:H37)</f>
        <v>59793367.910000004</v>
      </c>
    </row>
    <row r="39" spans="1:11">
      <c r="A39" s="1"/>
      <c r="B39" s="1"/>
      <c r="C39" s="1"/>
      <c r="D39" s="1"/>
      <c r="E39" s="1"/>
      <c r="F39" s="1"/>
      <c r="G39" s="1"/>
      <c r="H39" s="1"/>
    </row>
    <row r="40" spans="1:11" ht="21" customHeight="1">
      <c r="A40" s="1"/>
      <c r="B40" s="43" t="s">
        <v>17</v>
      </c>
      <c r="C40" s="44" t="s">
        <v>17</v>
      </c>
      <c r="D40" s="44" t="s">
        <v>17</v>
      </c>
      <c r="E40" s="44" t="s">
        <v>17</v>
      </c>
      <c r="F40" s="44" t="s">
        <v>17</v>
      </c>
      <c r="G40" s="44" t="s">
        <v>17</v>
      </c>
      <c r="H40" s="45" t="s">
        <v>17</v>
      </c>
    </row>
    <row r="41" spans="1:11" ht="22" customHeight="1">
      <c r="A41" s="1"/>
      <c r="B41" s="49" t="s">
        <v>18</v>
      </c>
      <c r="C41" s="49"/>
      <c r="D41" s="49"/>
      <c r="E41" s="49"/>
      <c r="F41" s="49"/>
      <c r="G41" s="49"/>
      <c r="H41" s="49"/>
    </row>
    <row r="42" spans="1:11" ht="22" customHeight="1">
      <c r="A42" s="1"/>
      <c r="B42" s="26"/>
      <c r="C42" s="26"/>
      <c r="D42" s="26"/>
      <c r="E42" s="26"/>
      <c r="F42" s="26"/>
      <c r="G42" s="26"/>
      <c r="H42" s="26"/>
      <c r="K42" s="2"/>
    </row>
    <row r="43" spans="1:11" ht="22" customHeight="1">
      <c r="A43" s="1"/>
      <c r="B43" s="26"/>
      <c r="C43" s="26"/>
      <c r="D43" s="26"/>
      <c r="E43" s="26"/>
      <c r="F43" s="26"/>
      <c r="G43" s="26"/>
      <c r="H43" s="26"/>
    </row>
    <row r="44" spans="1:11">
      <c r="A44" s="1"/>
      <c r="B44" s="1"/>
      <c r="C44" s="1"/>
      <c r="D44" s="1"/>
      <c r="E44" s="1"/>
      <c r="F44" s="1"/>
      <c r="G44" s="1"/>
      <c r="H44" s="1"/>
    </row>
    <row r="45" spans="1:11">
      <c r="A45" s="1"/>
      <c r="B45" s="1"/>
      <c r="C45" s="1"/>
      <c r="D45" s="1"/>
      <c r="E45" s="1"/>
      <c r="F45" s="41">
        <v>46276</v>
      </c>
      <c r="G45" s="41"/>
      <c r="H45" s="41"/>
    </row>
    <row r="46" spans="1:11">
      <c r="A46" s="1"/>
      <c r="B46" s="12"/>
      <c r="C46" s="12"/>
      <c r="D46" s="12"/>
      <c r="E46" s="1"/>
      <c r="F46" s="12"/>
      <c r="G46" s="12"/>
      <c r="H46" s="12"/>
    </row>
    <row r="47" spans="1:11">
      <c r="A47" s="1"/>
      <c r="B47" s="40" t="s">
        <v>19</v>
      </c>
      <c r="C47" s="40"/>
      <c r="D47" s="40"/>
      <c r="E47" s="40"/>
      <c r="F47" s="1"/>
      <c r="G47" s="1"/>
      <c r="H47" s="1"/>
    </row>
    <row r="48" spans="1:11">
      <c r="A48" s="1"/>
      <c r="B48" s="1"/>
      <c r="C48" s="1"/>
      <c r="D48" s="1"/>
      <c r="E48" s="1"/>
      <c r="F48" s="1"/>
      <c r="G48" s="1"/>
      <c r="H48" s="1"/>
    </row>
    <row r="49" spans="1:8">
      <c r="A49" s="1"/>
      <c r="B49" s="16" t="s">
        <v>20</v>
      </c>
      <c r="C49" s="16"/>
      <c r="D49" s="16"/>
      <c r="E49" s="16"/>
      <c r="F49" s="16"/>
      <c r="G49" s="16"/>
      <c r="H49" s="16"/>
    </row>
    <row r="50" spans="1:8">
      <c r="A50" s="1"/>
      <c r="B50" s="1"/>
      <c r="C50" s="1"/>
      <c r="D50" s="1"/>
      <c r="E50" s="1"/>
      <c r="F50" s="1"/>
      <c r="G50" s="1"/>
      <c r="H50" s="1"/>
    </row>
    <row r="51" spans="1:8">
      <c r="A51" s="1"/>
      <c r="B51" s="1"/>
      <c r="C51" s="1"/>
      <c r="D51" s="1"/>
      <c r="E51" s="1"/>
      <c r="F51" s="1"/>
      <c r="G51" s="1"/>
      <c r="H51" s="1"/>
    </row>
    <row r="52" spans="1:8">
      <c r="A52" s="1"/>
      <c r="B52" s="1"/>
      <c r="C52" s="1"/>
      <c r="D52" s="1"/>
      <c r="E52" s="1"/>
      <c r="F52" s="1"/>
      <c r="G52" s="1"/>
      <c r="H52" s="1"/>
    </row>
    <row r="53" spans="1:8">
      <c r="A53" s="1"/>
      <c r="B53" s="1"/>
      <c r="C53" s="1"/>
      <c r="D53" s="1"/>
      <c r="E53" s="1"/>
      <c r="F53" s="1"/>
      <c r="G53" s="1"/>
      <c r="H53" s="1"/>
    </row>
    <row r="54" spans="1:8">
      <c r="A54" s="1"/>
      <c r="B54" s="1"/>
      <c r="C54" s="1"/>
      <c r="D54" s="1"/>
      <c r="E54" s="1"/>
      <c r="F54" s="1"/>
      <c r="G54" s="1"/>
      <c r="H54" s="1"/>
    </row>
    <row r="55" spans="1:8">
      <c r="A55" s="1"/>
      <c r="B55" s="1"/>
      <c r="C55" s="1"/>
      <c r="D55" s="1"/>
      <c r="E55" s="1"/>
      <c r="F55" s="1"/>
      <c r="G55" s="1"/>
      <c r="H55" s="1"/>
    </row>
    <row r="56" spans="1:8">
      <c r="A56" s="1"/>
      <c r="B56" s="1"/>
      <c r="C56" s="1"/>
      <c r="D56" s="1"/>
      <c r="E56" s="1"/>
      <c r="F56" s="1"/>
      <c r="G56" s="1"/>
      <c r="H56" s="1"/>
    </row>
    <row r="57" spans="1:8">
      <c r="A57" s="1"/>
      <c r="B57" s="1"/>
      <c r="C57" s="1"/>
      <c r="D57" s="1"/>
      <c r="E57" s="1"/>
      <c r="F57" s="1"/>
      <c r="G57" s="1"/>
      <c r="H57" s="1"/>
    </row>
    <row r="58" spans="1:8">
      <c r="A58" s="1"/>
      <c r="B58" s="1"/>
      <c r="C58" s="1"/>
      <c r="D58" s="1"/>
      <c r="E58" s="1"/>
      <c r="F58" s="1"/>
      <c r="G58" s="1"/>
      <c r="H58" s="1"/>
    </row>
    <row r="59" spans="1:8">
      <c r="A59" s="1"/>
      <c r="B59" s="1"/>
      <c r="C59" s="1"/>
      <c r="D59" s="1"/>
      <c r="E59" s="1"/>
      <c r="F59" s="1"/>
      <c r="G59" s="1"/>
      <c r="H59" s="1"/>
    </row>
    <row r="60" spans="1:8">
      <c r="A60" s="1"/>
      <c r="B60" s="1"/>
      <c r="C60" s="1"/>
      <c r="D60" s="1"/>
      <c r="E60" s="1"/>
      <c r="F60" s="1"/>
      <c r="G60" s="1"/>
      <c r="H60" s="1"/>
    </row>
  </sheetData>
  <mergeCells count="13">
    <mergeCell ref="F3:G3"/>
    <mergeCell ref="B7:H7"/>
    <mergeCell ref="C8:H8"/>
    <mergeCell ref="C14:H14"/>
    <mergeCell ref="C20:H20"/>
    <mergeCell ref="F45:H45"/>
    <mergeCell ref="B47:E47"/>
    <mergeCell ref="B49:H49"/>
    <mergeCell ref="C26:H26"/>
    <mergeCell ref="B33:H33"/>
    <mergeCell ref="B38:G38"/>
    <mergeCell ref="B40:H40"/>
    <mergeCell ref="B41:H4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B5482"/>
  </sheetPr>
  <dimension ref="A1:H67"/>
  <sheetViews>
    <sheetView showGridLines="0" workbookViewId="0">
      <selection activeCell="A16" sqref="A16:B18"/>
    </sheetView>
  </sheetViews>
  <sheetFormatPr baseColWidth="10" defaultColWidth="8.83203125" defaultRowHeight="14"/>
  <cols>
    <col min="1" max="8" width="16" customWidth="1"/>
  </cols>
  <sheetData>
    <row r="1" spans="1:8">
      <c r="A1" s="1"/>
      <c r="B1" s="1"/>
      <c r="C1" s="1"/>
      <c r="D1" s="1"/>
      <c r="E1" s="1"/>
      <c r="F1" s="1"/>
      <c r="G1" s="1"/>
      <c r="H1" s="1"/>
    </row>
    <row r="2" spans="1:8" ht="19">
      <c r="A2" s="36" t="s">
        <v>21</v>
      </c>
      <c r="B2" s="36"/>
      <c r="C2" s="36"/>
      <c r="D2" s="36"/>
      <c r="E2" s="36"/>
      <c r="F2" s="36"/>
      <c r="G2" s="36"/>
      <c r="H2" s="36"/>
    </row>
    <row r="3" spans="1:8" ht="3" customHeight="1">
      <c r="A3" s="13"/>
      <c r="B3" s="13"/>
      <c r="C3" s="13"/>
      <c r="D3" s="1"/>
      <c r="E3" s="1"/>
      <c r="F3" s="1"/>
      <c r="G3" s="1"/>
      <c r="H3" s="1"/>
    </row>
    <row r="4" spans="1:8">
      <c r="A4" s="1"/>
      <c r="B4" s="1"/>
      <c r="C4" s="1"/>
      <c r="D4" s="1"/>
      <c r="E4" s="1"/>
      <c r="F4" s="1"/>
      <c r="G4" s="1"/>
      <c r="H4" s="1"/>
    </row>
    <row r="5" spans="1:8" ht="16">
      <c r="A5" s="37" t="s">
        <v>22</v>
      </c>
      <c r="B5" s="37"/>
      <c r="C5" s="37"/>
      <c r="D5" s="37"/>
      <c r="E5" s="37"/>
      <c r="F5" s="37"/>
      <c r="G5" s="37"/>
      <c r="H5" s="37"/>
    </row>
    <row r="6" spans="1:8">
      <c r="A6" s="38" t="s">
        <v>23</v>
      </c>
      <c r="B6" s="38"/>
      <c r="C6" s="38"/>
      <c r="D6" s="39">
        <f>'Monthly Report'!H3</f>
        <v>46265</v>
      </c>
      <c r="E6" s="39"/>
      <c r="F6" s="1"/>
      <c r="G6" s="1"/>
      <c r="H6" s="1"/>
    </row>
    <row r="7" spans="1:8">
      <c r="A7" s="1"/>
      <c r="B7" s="1"/>
      <c r="C7" s="1"/>
      <c r="D7" s="1"/>
      <c r="E7" s="1"/>
      <c r="F7" s="1"/>
      <c r="G7" s="1"/>
      <c r="H7" s="1"/>
    </row>
    <row r="8" spans="1:8">
      <c r="A8" s="40" t="s">
        <v>24</v>
      </c>
      <c r="B8" s="40"/>
      <c r="C8" s="40"/>
      <c r="D8" s="40"/>
      <c r="E8" s="40"/>
      <c r="F8" s="40"/>
      <c r="G8" s="40"/>
      <c r="H8" s="40"/>
    </row>
    <row r="9" spans="1:8">
      <c r="A9" s="1"/>
      <c r="B9" s="1"/>
      <c r="C9" s="1"/>
      <c r="D9" s="1"/>
      <c r="E9" s="1"/>
      <c r="F9" s="1"/>
      <c r="G9" s="1"/>
      <c r="H9" s="1"/>
    </row>
    <row r="10" spans="1:8">
      <c r="A10" s="33" t="str">
        <f>"Pursuant to 55 ILCS 5/3-10005.2 and 55 ILCS 5/3-10015, the undersigned County Treasurer hereby submits the Monthly Report of the Office of the Kankakee County Treasurer for the month ending: "&amp;TEXT('Monthly Report'!H3,"mm/dd/yyyy")</f>
        <v>Pursuant to 55 ILCS 5/3-10005.2 and 55 ILCS 5/3-10015, the undersigned County Treasurer hereby submits the Monthly Report of the Office of the Kankakee County Treasurer for the month ending: 08/31/2026</v>
      </c>
      <c r="B10" s="33"/>
      <c r="C10" s="33"/>
      <c r="D10" s="33"/>
      <c r="E10" s="33"/>
      <c r="F10" s="33"/>
      <c r="G10" s="33"/>
      <c r="H10" s="33"/>
    </row>
    <row r="11" spans="1:8">
      <c r="A11" s="33"/>
      <c r="B11" s="33"/>
      <c r="C11" s="33"/>
      <c r="D11" s="33"/>
      <c r="E11" s="33"/>
      <c r="F11" s="33"/>
      <c r="G11" s="33"/>
      <c r="H11" s="33"/>
    </row>
    <row r="12" spans="1:8">
      <c r="A12" s="1"/>
      <c r="B12" s="1"/>
      <c r="C12" s="1"/>
      <c r="D12" s="1"/>
      <c r="E12" s="1"/>
      <c r="F12" s="1"/>
      <c r="G12" s="1"/>
      <c r="H12" s="1"/>
    </row>
    <row r="13" spans="1:8">
      <c r="A13" s="26" t="s">
        <v>25</v>
      </c>
      <c r="B13" s="27"/>
      <c r="C13" s="27"/>
      <c r="D13" s="27"/>
      <c r="E13" s="27"/>
      <c r="F13" s="27"/>
      <c r="G13" s="27"/>
      <c r="H13" s="27"/>
    </row>
    <row r="14" spans="1:8">
      <c r="A14" s="27"/>
      <c r="B14" s="27"/>
      <c r="C14" s="27"/>
      <c r="D14" s="27"/>
      <c r="E14" s="27"/>
      <c r="F14" s="27"/>
      <c r="G14" s="27"/>
      <c r="H14" s="27"/>
    </row>
    <row r="15" spans="1:8">
      <c r="A15" s="14"/>
      <c r="B15" s="14"/>
      <c r="C15" s="14"/>
      <c r="D15" s="14"/>
      <c r="E15" s="14"/>
      <c r="F15" s="14"/>
      <c r="G15" s="14"/>
      <c r="H15" s="14"/>
    </row>
    <row r="16" spans="1:8">
      <c r="A16" s="31"/>
      <c r="B16" s="32"/>
      <c r="C16" s="14"/>
      <c r="D16" s="14"/>
      <c r="E16" s="14"/>
      <c r="F16" s="14"/>
      <c r="G16" s="14"/>
      <c r="H16" s="14"/>
    </row>
    <row r="17" spans="1:8">
      <c r="A17" s="32"/>
      <c r="B17" s="32"/>
      <c r="C17" s="14"/>
      <c r="D17" s="14"/>
      <c r="E17" s="14"/>
      <c r="F17" s="14"/>
      <c r="G17" s="14"/>
      <c r="H17" s="14"/>
    </row>
    <row r="18" spans="1:8">
      <c r="A18" s="32"/>
      <c r="B18" s="32"/>
    </row>
    <row r="19" spans="1:8">
      <c r="A19" s="28" t="s">
        <v>33</v>
      </c>
      <c r="B19" s="28"/>
      <c r="C19" t="s">
        <v>34</v>
      </c>
    </row>
    <row r="20" spans="1:8">
      <c r="A20" s="15" t="s">
        <v>31</v>
      </c>
      <c r="B20" s="15"/>
      <c r="C20" s="15" t="s">
        <v>35</v>
      </c>
      <c r="D20" s="15"/>
      <c r="E20" s="15"/>
      <c r="F20" s="15"/>
      <c r="G20" s="15"/>
      <c r="H20" s="15"/>
    </row>
    <row r="21" spans="1:8">
      <c r="A21" s="29" t="s">
        <v>32</v>
      </c>
      <c r="B21" s="30"/>
      <c r="C21" s="15"/>
      <c r="D21" s="15"/>
      <c r="E21" s="15"/>
      <c r="F21" s="15"/>
      <c r="G21" s="15"/>
      <c r="H21" s="15"/>
    </row>
    <row r="22" spans="1:8">
      <c r="A22" s="1"/>
      <c r="B22" s="1"/>
      <c r="C22" s="1"/>
      <c r="D22" s="1"/>
      <c r="E22" s="1"/>
      <c r="F22" s="1"/>
      <c r="G22" s="1"/>
      <c r="H22" s="1"/>
    </row>
    <row r="23" spans="1:8" ht="22" customHeight="1">
      <c r="A23" s="34" t="s">
        <v>26</v>
      </c>
      <c r="B23" s="34" t="s">
        <v>26</v>
      </c>
      <c r="C23" s="34" t="s">
        <v>26</v>
      </c>
      <c r="D23" s="34" t="s">
        <v>26</v>
      </c>
      <c r="E23" s="35" t="s">
        <v>30</v>
      </c>
      <c r="F23" s="35" t="s">
        <v>27</v>
      </c>
      <c r="G23" s="35" t="s">
        <v>27</v>
      </c>
      <c r="H23" s="35" t="s">
        <v>27</v>
      </c>
    </row>
    <row r="24" spans="1:8" ht="22" customHeight="1">
      <c r="A24" s="34" t="s">
        <v>26</v>
      </c>
      <c r="B24" s="34" t="s">
        <v>26</v>
      </c>
      <c r="C24" s="34" t="s">
        <v>26</v>
      </c>
      <c r="D24" s="34" t="s">
        <v>26</v>
      </c>
      <c r="E24" s="35" t="s">
        <v>27</v>
      </c>
      <c r="F24" s="35" t="s">
        <v>27</v>
      </c>
      <c r="G24" s="35" t="s">
        <v>27</v>
      </c>
      <c r="H24" s="35" t="s">
        <v>27</v>
      </c>
    </row>
    <row r="25" spans="1:8" ht="22" customHeight="1">
      <c r="A25" s="34" t="s">
        <v>26</v>
      </c>
      <c r="B25" s="34" t="s">
        <v>26</v>
      </c>
      <c r="C25" s="34" t="s">
        <v>26</v>
      </c>
      <c r="D25" s="34" t="s">
        <v>26</v>
      </c>
      <c r="E25" s="35" t="s">
        <v>27</v>
      </c>
      <c r="F25" s="35" t="s">
        <v>27</v>
      </c>
      <c r="G25" s="35" t="s">
        <v>27</v>
      </c>
      <c r="H25" s="35" t="s">
        <v>27</v>
      </c>
    </row>
    <row r="26" spans="1:8" ht="22" customHeight="1">
      <c r="A26" s="17" t="s">
        <v>28</v>
      </c>
      <c r="B26" s="18"/>
      <c r="C26" s="18"/>
      <c r="D26" s="19"/>
      <c r="E26" s="17" t="s">
        <v>28</v>
      </c>
      <c r="F26" s="18"/>
      <c r="G26" s="18"/>
      <c r="H26" s="19"/>
    </row>
    <row r="27" spans="1:8" ht="22" customHeight="1">
      <c r="A27" s="20"/>
      <c r="B27" s="21"/>
      <c r="C27" s="21"/>
      <c r="D27" s="22"/>
      <c r="E27" s="20"/>
      <c r="F27" s="21"/>
      <c r="G27" s="21"/>
      <c r="H27" s="22"/>
    </row>
    <row r="28" spans="1:8" ht="22" customHeight="1">
      <c r="A28" s="23"/>
      <c r="B28" s="24"/>
      <c r="C28" s="24"/>
      <c r="D28" s="25"/>
      <c r="E28" s="23"/>
      <c r="F28" s="24"/>
      <c r="G28" s="24"/>
      <c r="H28" s="25"/>
    </row>
    <row r="29" spans="1:8" ht="22" customHeight="1">
      <c r="A29" s="17" t="s">
        <v>28</v>
      </c>
      <c r="B29" s="18"/>
      <c r="C29" s="18"/>
      <c r="D29" s="19"/>
      <c r="E29" s="17" t="s">
        <v>28</v>
      </c>
      <c r="F29" s="18"/>
      <c r="G29" s="18"/>
      <c r="H29" s="19"/>
    </row>
    <row r="30" spans="1:8" ht="22" customHeight="1">
      <c r="A30" s="20"/>
      <c r="B30" s="21"/>
      <c r="C30" s="21"/>
      <c r="D30" s="22"/>
      <c r="E30" s="20"/>
      <c r="F30" s="21"/>
      <c r="G30" s="21"/>
      <c r="H30" s="22"/>
    </row>
    <row r="31" spans="1:8" ht="22" customHeight="1">
      <c r="A31" s="23"/>
      <c r="B31" s="24"/>
      <c r="C31" s="24"/>
      <c r="D31" s="25"/>
      <c r="E31" s="23"/>
      <c r="F31" s="24"/>
      <c r="G31" s="24"/>
      <c r="H31" s="25"/>
    </row>
    <row r="32" spans="1:8" ht="22" customHeight="1">
      <c r="A32" s="17" t="s">
        <v>28</v>
      </c>
      <c r="B32" s="18"/>
      <c r="C32" s="18"/>
      <c r="D32" s="19"/>
      <c r="E32" s="17" t="s">
        <v>28</v>
      </c>
      <c r="F32" s="18"/>
      <c r="G32" s="18"/>
      <c r="H32" s="19"/>
    </row>
    <row r="33" spans="1:8" ht="22" customHeight="1">
      <c r="A33" s="20"/>
      <c r="B33" s="21"/>
      <c r="C33" s="21"/>
      <c r="D33" s="22"/>
      <c r="E33" s="20"/>
      <c r="F33" s="21"/>
      <c r="G33" s="21"/>
      <c r="H33" s="22"/>
    </row>
    <row r="34" spans="1:8" ht="22" customHeight="1">
      <c r="A34" s="23"/>
      <c r="B34" s="24"/>
      <c r="C34" s="24"/>
      <c r="D34" s="25"/>
      <c r="E34" s="23"/>
      <c r="F34" s="24"/>
      <c r="G34" s="24"/>
      <c r="H34" s="25"/>
    </row>
    <row r="35" spans="1:8" ht="22" customHeight="1">
      <c r="A35" s="17" t="s">
        <v>28</v>
      </c>
      <c r="B35" s="18"/>
      <c r="C35" s="18"/>
      <c r="D35" s="19"/>
      <c r="E35" s="17" t="s">
        <v>28</v>
      </c>
      <c r="F35" s="18"/>
      <c r="G35" s="18"/>
      <c r="H35" s="19"/>
    </row>
    <row r="36" spans="1:8" ht="22" customHeight="1">
      <c r="A36" s="20"/>
      <c r="B36" s="21"/>
      <c r="C36" s="21"/>
      <c r="D36" s="22"/>
      <c r="E36" s="20"/>
      <c r="F36" s="21"/>
      <c r="G36" s="21"/>
      <c r="H36" s="22"/>
    </row>
    <row r="37" spans="1:8" ht="22" customHeight="1">
      <c r="A37" s="23"/>
      <c r="B37" s="24"/>
      <c r="C37" s="24"/>
      <c r="D37" s="25"/>
      <c r="E37" s="23"/>
      <c r="F37" s="24"/>
      <c r="G37" s="24"/>
      <c r="H37" s="25"/>
    </row>
    <row r="38" spans="1:8" ht="22" customHeight="1">
      <c r="A38" s="17" t="s">
        <v>28</v>
      </c>
      <c r="B38" s="18"/>
      <c r="C38" s="18"/>
      <c r="D38" s="19"/>
      <c r="E38" s="17" t="s">
        <v>28</v>
      </c>
      <c r="F38" s="18"/>
      <c r="G38" s="18"/>
      <c r="H38" s="19"/>
    </row>
    <row r="39" spans="1:8" ht="22" customHeight="1">
      <c r="A39" s="20"/>
      <c r="B39" s="21"/>
      <c r="C39" s="21"/>
      <c r="D39" s="22"/>
      <c r="E39" s="20"/>
      <c r="F39" s="21"/>
      <c r="G39" s="21"/>
      <c r="H39" s="22"/>
    </row>
    <row r="40" spans="1:8" ht="22" customHeight="1">
      <c r="A40" s="23"/>
      <c r="B40" s="24"/>
      <c r="C40" s="24"/>
      <c r="D40" s="25"/>
      <c r="E40" s="23"/>
      <c r="F40" s="24"/>
      <c r="G40" s="24"/>
      <c r="H40" s="25"/>
    </row>
    <row r="41" spans="1:8" ht="22" customHeight="1">
      <c r="A41" s="17" t="s">
        <v>28</v>
      </c>
      <c r="B41" s="18"/>
      <c r="C41" s="18"/>
      <c r="D41" s="19"/>
      <c r="E41" s="17" t="s">
        <v>28</v>
      </c>
      <c r="F41" s="18"/>
      <c r="G41" s="18"/>
      <c r="H41" s="19"/>
    </row>
    <row r="42" spans="1:8" ht="22" customHeight="1">
      <c r="A42" s="20"/>
      <c r="B42" s="21"/>
      <c r="C42" s="21"/>
      <c r="D42" s="22"/>
      <c r="E42" s="20"/>
      <c r="F42" s="21"/>
      <c r="G42" s="21"/>
      <c r="H42" s="22"/>
    </row>
    <row r="43" spans="1:8" ht="22" customHeight="1">
      <c r="A43" s="23"/>
      <c r="B43" s="24"/>
      <c r="C43" s="24"/>
      <c r="D43" s="25"/>
      <c r="E43" s="23"/>
      <c r="F43" s="24"/>
      <c r="G43" s="24"/>
      <c r="H43" s="25"/>
    </row>
    <row r="44" spans="1:8" ht="22" customHeight="1">
      <c r="A44" s="17" t="s">
        <v>28</v>
      </c>
      <c r="B44" s="18"/>
      <c r="C44" s="18"/>
      <c r="D44" s="19"/>
      <c r="E44" s="17" t="s">
        <v>28</v>
      </c>
      <c r="F44" s="18"/>
      <c r="G44" s="18"/>
      <c r="H44" s="19"/>
    </row>
    <row r="45" spans="1:8" ht="22" customHeight="1">
      <c r="A45" s="20"/>
      <c r="B45" s="21"/>
      <c r="C45" s="21"/>
      <c r="D45" s="22"/>
      <c r="E45" s="20"/>
      <c r="F45" s="21"/>
      <c r="G45" s="21"/>
      <c r="H45" s="22"/>
    </row>
    <row r="46" spans="1:8" ht="22" customHeight="1">
      <c r="A46" s="23"/>
      <c r="B46" s="24"/>
      <c r="C46" s="24"/>
      <c r="D46" s="25"/>
      <c r="E46" s="23"/>
      <c r="F46" s="24"/>
      <c r="G46" s="24"/>
      <c r="H46" s="25"/>
    </row>
    <row r="47" spans="1:8">
      <c r="A47" s="1"/>
      <c r="B47" s="1"/>
      <c r="C47" s="1"/>
      <c r="D47" s="1"/>
      <c r="E47" s="1"/>
      <c r="F47" s="1"/>
      <c r="G47" s="1"/>
      <c r="H47" s="1"/>
    </row>
    <row r="48" spans="1:8">
      <c r="A48" s="1"/>
      <c r="B48" s="1"/>
      <c r="C48" s="1"/>
      <c r="D48" s="1"/>
      <c r="E48" s="1"/>
      <c r="F48" s="1"/>
      <c r="G48" s="1"/>
      <c r="H48" s="1"/>
    </row>
    <row r="49" spans="1:8">
      <c r="A49" s="16" t="s">
        <v>29</v>
      </c>
      <c r="B49" s="16"/>
      <c r="C49" s="16"/>
      <c r="D49" s="16"/>
      <c r="E49" s="16"/>
      <c r="F49" s="16"/>
      <c r="G49" s="16"/>
      <c r="H49" s="16"/>
    </row>
    <row r="50" spans="1:8">
      <c r="A50" s="1"/>
      <c r="B50" s="1"/>
      <c r="C50" s="1"/>
      <c r="D50" s="1"/>
      <c r="E50" s="1"/>
      <c r="F50" s="1"/>
      <c r="G50" s="1"/>
      <c r="H50" s="1"/>
    </row>
    <row r="51" spans="1:8">
      <c r="A51" s="1"/>
      <c r="B51" s="1"/>
      <c r="C51" s="1"/>
      <c r="D51" s="1"/>
      <c r="E51" s="1"/>
      <c r="F51" s="1"/>
      <c r="G51" s="1"/>
      <c r="H51" s="1"/>
    </row>
    <row r="52" spans="1:8">
      <c r="A52" s="1"/>
      <c r="B52" s="1"/>
      <c r="C52" s="1"/>
      <c r="D52" s="1"/>
      <c r="E52" s="1"/>
      <c r="F52" s="1"/>
      <c r="G52" s="1"/>
      <c r="H52" s="1"/>
    </row>
    <row r="53" spans="1:8">
      <c r="A53" s="1"/>
      <c r="B53" s="1"/>
      <c r="C53" s="1"/>
      <c r="D53" s="1"/>
      <c r="E53" s="1"/>
      <c r="F53" s="1"/>
      <c r="G53" s="1"/>
      <c r="H53" s="1"/>
    </row>
    <row r="54" spans="1:8">
      <c r="A54" s="1"/>
      <c r="B54" s="1"/>
      <c r="C54" s="1"/>
      <c r="D54" s="1"/>
      <c r="E54" s="1"/>
      <c r="F54" s="1"/>
      <c r="G54" s="1"/>
      <c r="H54" s="1"/>
    </row>
    <row r="55" spans="1:8">
      <c r="A55" s="1"/>
      <c r="B55" s="1"/>
      <c r="C55" s="1"/>
      <c r="D55" s="1"/>
      <c r="E55" s="1"/>
      <c r="F55" s="1"/>
      <c r="G55" s="1"/>
      <c r="H55" s="1"/>
    </row>
    <row r="56" spans="1:8">
      <c r="A56" s="1"/>
      <c r="B56" s="1"/>
      <c r="C56" s="1"/>
      <c r="D56" s="1"/>
      <c r="E56" s="1"/>
      <c r="F56" s="1"/>
      <c r="G56" s="1"/>
      <c r="H56" s="1"/>
    </row>
    <row r="57" spans="1:8">
      <c r="A57" s="1"/>
      <c r="B57" s="1"/>
      <c r="C57" s="1"/>
      <c r="D57" s="1"/>
      <c r="E57" s="1"/>
      <c r="F57" s="1"/>
      <c r="G57" s="1"/>
      <c r="H57" s="1"/>
    </row>
    <row r="58" spans="1:8">
      <c r="A58" s="1"/>
      <c r="B58" s="1"/>
      <c r="C58" s="1"/>
      <c r="D58" s="1"/>
      <c r="E58" s="1"/>
      <c r="F58" s="1"/>
      <c r="G58" s="1"/>
      <c r="H58" s="1"/>
    </row>
    <row r="59" spans="1:8">
      <c r="A59" s="1"/>
      <c r="B59" s="1"/>
      <c r="C59" s="1"/>
      <c r="D59" s="1"/>
      <c r="E59" s="1"/>
      <c r="F59" s="1"/>
      <c r="G59" s="1"/>
      <c r="H59" s="1"/>
    </row>
    <row r="60" spans="1:8">
      <c r="A60" s="1"/>
      <c r="B60" s="1"/>
      <c r="C60" s="1"/>
      <c r="D60" s="1"/>
      <c r="E60" s="1"/>
      <c r="F60" s="1"/>
      <c r="G60" s="1"/>
      <c r="H60" s="1"/>
    </row>
    <row r="61" spans="1:8">
      <c r="A61" s="1"/>
      <c r="B61" s="1"/>
      <c r="C61" s="1"/>
      <c r="D61" s="1"/>
      <c r="E61" s="1"/>
      <c r="F61" s="1"/>
      <c r="G61" s="1"/>
      <c r="H61" s="1"/>
    </row>
    <row r="62" spans="1:8">
      <c r="A62" s="1"/>
      <c r="B62" s="1"/>
      <c r="C62" s="1"/>
      <c r="D62" s="1"/>
      <c r="E62" s="1"/>
      <c r="F62" s="1"/>
      <c r="G62" s="1"/>
      <c r="H62" s="1"/>
    </row>
    <row r="63" spans="1:8">
      <c r="A63" s="1"/>
      <c r="B63" s="1"/>
      <c r="C63" s="1"/>
      <c r="D63" s="1"/>
      <c r="E63" s="1"/>
      <c r="F63" s="1"/>
      <c r="G63" s="1"/>
      <c r="H63" s="1"/>
    </row>
    <row r="64" spans="1:8">
      <c r="A64" s="1"/>
      <c r="B64" s="1"/>
      <c r="C64" s="1"/>
      <c r="D64" s="1"/>
      <c r="E64" s="1"/>
      <c r="F64" s="1"/>
      <c r="G64" s="1"/>
      <c r="H64" s="1"/>
    </row>
    <row r="65" spans="1:8">
      <c r="A65" s="1"/>
      <c r="B65" s="1"/>
      <c r="C65" s="1"/>
      <c r="D65" s="1"/>
      <c r="E65" s="1"/>
      <c r="F65" s="1"/>
      <c r="G65" s="1"/>
      <c r="H65" s="1"/>
    </row>
    <row r="66" spans="1:8">
      <c r="A66" s="1"/>
      <c r="B66" s="1"/>
      <c r="C66" s="1"/>
      <c r="D66" s="1"/>
      <c r="E66" s="1"/>
      <c r="F66" s="1"/>
      <c r="G66" s="1"/>
      <c r="H66" s="1"/>
    </row>
    <row r="67" spans="1:8">
      <c r="A67" s="1"/>
      <c r="B67" s="1"/>
      <c r="C67" s="1"/>
      <c r="D67" s="1"/>
      <c r="E67" s="1"/>
      <c r="F67" s="1"/>
      <c r="G67" s="1"/>
      <c r="H67" s="1"/>
    </row>
  </sheetData>
  <mergeCells count="27">
    <mergeCell ref="A2:H2"/>
    <mergeCell ref="A5:H5"/>
    <mergeCell ref="A6:C6"/>
    <mergeCell ref="D6:E6"/>
    <mergeCell ref="A8:H8"/>
    <mergeCell ref="E32:H34"/>
    <mergeCell ref="A35:D37"/>
    <mergeCell ref="E35:H37"/>
    <mergeCell ref="A10:H11"/>
    <mergeCell ref="A23:D25"/>
    <mergeCell ref="E23:H25"/>
    <mergeCell ref="A49:H49"/>
    <mergeCell ref="E26:H28"/>
    <mergeCell ref="A26:D28"/>
    <mergeCell ref="A13:H14"/>
    <mergeCell ref="A19:B19"/>
    <mergeCell ref="A21:B21"/>
    <mergeCell ref="A16:B18"/>
    <mergeCell ref="A38:D40"/>
    <mergeCell ref="E38:H40"/>
    <mergeCell ref="A41:D43"/>
    <mergeCell ref="E41:H43"/>
    <mergeCell ref="A44:D46"/>
    <mergeCell ref="E44:H46"/>
    <mergeCell ref="A29:D31"/>
    <mergeCell ref="E29:H31"/>
    <mergeCell ref="A32:D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Monthly Report</vt:lpstr>
      <vt:lpstr>Committee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Nick Africano</cp:lastModifiedBy>
  <dcterms:created xsi:type="dcterms:W3CDTF">2026-09-11T21:34:01Z</dcterms:created>
  <dcterms:modified xsi:type="dcterms:W3CDTF">2026-09-25T20:17:57Z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0-bc88714345d2_Enabled">
    <vt:lpwstr>true</vt:lpwstr>
  </property>
  <property fmtid="{D5CDD505-2E9C-101B-9397-08002B2CF9AE}" pid="3" name="MSIP_Label_defa4170-0d19-0005-0000-bc88714345d2_SetDate">
    <vt:lpwstr>2026-09-11T21:33:59Z</vt:lpwstr>
  </property>
  <property fmtid="{D5CDD505-2E9C-101B-9397-08002B2CF9AE}" pid="4" name="MSIP_Label_defa4170-0d19-0005-0000-bc88714345d2_Method">
    <vt:lpwstr>Privileged</vt:lpwstr>
  </property>
  <property fmtid="{D5CDD505-2E9C-101B-9397-08002B2CF9AE}" pid="5" name="MSIP_Label_defa4170-0d19-0005-0000-bc88714345d2_Name">
    <vt:lpwstr>defa4170-0d19-0005-0000-bc88714345d2</vt:lpwstr>
  </property>
  <property fmtid="{D5CDD505-2E9C-101B-9397-08002B2CF9AE}" pid="6" name="MSIP_Label_defa4170-0d19-0005-0000-bc88714345d2_SiteId">
    <vt:lpwstr>65b71675-4043-4dea-9483-fa2967c892bb</vt:lpwstr>
  </property>
  <property fmtid="{D5CDD505-2E9C-101B-9397-08002B2CF9AE}" pid="7" name="MSIP_Label_defa4170-0d19-0005-0000-bc88714345d2_ActionId">
    <vt:lpwstr>5c7b994d-19ec-422f-8473-cd315ee72032</vt:lpwstr>
  </property>
  <property fmtid="{D5CDD505-2E9C-101B-9397-08002B2CF9AE}" pid="8" name="MSIP_Label_defa4170-0d19-0005-0000-bc88714345d2_ContentBits">
    <vt:lpwstr>0</vt:lpwstr>
  </property>
  <property fmtid="{D5CDD505-2E9C-101B-9397-08002B2CF9AE}" pid="9" name="MSIP_Label_defa4170-0d19-0005-0000-bc88714345d2_Tag">
    <vt:lpwstr>50, 0, 1, 1</vt:lpwstr>
  </property>
</Properties>
</file>