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</sheets>
  <definedNames>
    <definedName function="false" hidden="false" localSheetId="0" name="_xlnm.Print_Area" vbProcedure="false">Checklist!$A$1:$G$55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<sst xmlns="http://schemas.openxmlformats.org/spreadsheetml/2006/main" count="127" uniqueCount="92">
  <si>
    <t xml:space="preserve">  Tcharts</t>
  </si>
  <si>
    <t xml:space="preserve">Accounting Software Migration Checklist</t>
  </si>
  <si>
    <t xml:space="preserve">A controller's stage-by-stage guide to implementing a new accounting system</t>
  </si>
  <si>
    <t xml:space="preserve">PROGRESS</t>
  </si>
  <si>
    <t xml:space="preserve">To complete a task, set its Status to “Done” — the ✓ appears and the progress bar fills automatically. Tasks set to “N/A” are excluded from the total.</t>
  </si>
  <si>
    <t xml:space="preserve">To customize: right-click a task row and choose Insert to add a task (the dropdown and ✓ copy down). Use Owner, Date, and Notes to run it like a project plan.</t>
  </si>
  <si>
    <t xml:space="preserve">✓ Done</t>
  </si>
  <si>
    <t xml:space="preserve">Task</t>
  </si>
  <si>
    <t xml:space="preserve">What it involves</t>
  </si>
  <si>
    <t xml:space="preserve">Owner</t>
  </si>
  <si>
    <t xml:space="preserve">Set Status ▾</t>
  </si>
  <si>
    <t xml:space="preserve">Date</t>
  </si>
  <si>
    <t xml:space="preserve">Notes</t>
  </si>
  <si>
    <t xml:space="preserve">Stage 1 · Planning</t>
  </si>
  <si>
    <t xml:space="preserve">Map the project &amp; stages</t>
  </si>
  <si>
    <t xml:space="preserve">Lay out all five stages with dependencies, critical timelines, and the resources/skills each stage needs.</t>
  </si>
  <si>
    <t xml:space="preserve">Not started</t>
  </si>
  <si>
    <t xml:space="preserve">Set a realistic timeframe</t>
  </si>
  <si>
    <t xml:space="preserve">Plan for 3–6 months. Simpler out-of-the-box moves take less; complex multi-site projects take more.</t>
  </si>
  <si>
    <t xml:space="preserve">Build the project plan</t>
  </si>
  <si>
    <t xml:space="preserve">Map every stage to a due date and name an owner for each. Track it in a PM tool, Word, or Excel.</t>
  </si>
  <si>
    <t xml:space="preserve">Decide on talent</t>
  </si>
  <si>
    <t xml:space="preserve">Choose between an outside implementation/migration consultant and internal staff, based on budget and workload.</t>
  </si>
  <si>
    <t xml:space="preserve">Select the data range to import</t>
  </si>
  <si>
    <t xml:space="preserve">Decide how far back history goes, and prepare the tools needed for the migration.</t>
  </si>
  <si>
    <t xml:space="preserve">Choose import depth</t>
  </si>
  <si>
    <t xml:space="preserve">Decide whether data comes in as summarized journal entries or at full transaction-detail level.</t>
  </si>
  <si>
    <t xml:space="preserve">Back up critical data &amp; reports</t>
  </si>
  <si>
    <t xml:space="preserve">Use a third-party backup before you start, to guard against data loss.</t>
  </si>
  <si>
    <t xml:space="preserve">Confirm &amp; purchase integrations</t>
  </si>
  <si>
    <t xml:space="preserve">Lock in every third-party integration you'll use, and budget for it.</t>
  </si>
  <si>
    <t xml:space="preserve">Announce start &amp; end dates</t>
  </si>
  <si>
    <t xml:space="preserve">Share the timeline and any incentives to boost team motivation and buy-in.</t>
  </si>
  <si>
    <t xml:space="preserve">Pick the right time of year</t>
  </si>
  <si>
    <t xml:space="preserve">Avoid kicking off near key holidays, seasonal peaks, or year-end close.</t>
  </si>
  <si>
    <t xml:space="preserve">Stage 2 · Software Set-Up</t>
  </si>
  <si>
    <t xml:space="preserve">Enter the company profile</t>
  </si>
  <si>
    <t xml:space="preserve">Company name, logo, address, colors, and welcome messages.</t>
  </si>
  <si>
    <t xml:space="preserve">Add users, roles &amp; permissions</t>
  </si>
  <si>
    <t xml:space="preserve">Assign access by role for segregation of duties. Set strong password policies. Chase invites before they expire.</t>
  </si>
  <si>
    <t xml:space="preserve">Enable two-factor authentication</t>
  </si>
  <si>
    <t xml:space="preserve">Turn on 2FA, especially for high-access users. Make sure everyone has a phone or authenticator ready.</t>
  </si>
  <si>
    <t xml:space="preserve">Set up security features</t>
  </si>
  <si>
    <t xml:space="preserve">Coordinate with any cyber-security firm and finish integrations before real data is entered.</t>
  </si>
  <si>
    <t xml:space="preserve">Set up the chart of accounts</t>
  </si>
  <si>
    <t xml:space="preserve">Build the hierarchical list: assets, liabilities, equity, revenue, expenses.</t>
  </si>
  <si>
    <t xml:space="preserve">Add products / services</t>
  </si>
  <si>
    <t xml:space="preserve">List everything offered, with pricing and variations.</t>
  </si>
  <si>
    <t xml:space="preserve">Create classification labels</t>
  </si>
  <si>
    <t xml:space="preserve">Add tags for cleaner categorization and reporting (e.g., Operational, Marketing, R&amp;D).</t>
  </si>
  <si>
    <t xml:space="preserve">Customize dashboards &amp; reports</t>
  </si>
  <si>
    <t xml:space="preserve">Tailor KPIs and report layouts to each role.</t>
  </si>
  <si>
    <t xml:space="preserve">Automate reporting</t>
  </si>
  <si>
    <t xml:space="preserve">Schedule recurring reports to stakeholders; configure notifications.</t>
  </si>
  <si>
    <t xml:space="preserve">Connect bank accounts</t>
  </si>
  <si>
    <t xml:space="preserve">Link all bank and credit card accounts.</t>
  </si>
  <si>
    <t xml:space="preserve">Connect &amp; test integrations</t>
  </si>
  <si>
    <t xml:space="preserve">Wire up billing, expense, payroll, tax, etc. Run mock transactions to confirm each works.</t>
  </si>
  <si>
    <t xml:space="preserve">Stage 3 · Data Migration</t>
  </si>
  <si>
    <t xml:space="preserve">Clean up the data first</t>
  </si>
  <si>
    <t xml:space="preserve">Remove test/dummy data, fix formatting, standardize names and capitalization before import.</t>
  </si>
  <si>
    <t xml:space="preserve">Enter opening balances</t>
  </si>
  <si>
    <t xml:space="preserve">Post a journal entry from a detailed trial balance to set opening balances.</t>
  </si>
  <si>
    <t xml:space="preserve">Import employees</t>
  </si>
  <si>
    <t xml:space="preserve">If the system handles time, expenses, or payroll, bring in employee records.</t>
  </si>
  <si>
    <t xml:space="preserve">Import customers</t>
  </si>
  <si>
    <t xml:space="preserve">Contact info, credit terms, and any transaction history.</t>
  </si>
  <si>
    <t xml:space="preserve">Import vendors &amp; contractors</t>
  </si>
  <si>
    <t xml:space="preserve">Payment terms, contacts, history. Double-check 1099 settings.</t>
  </si>
  <si>
    <t xml:space="preserve">Review &amp; reconcile data</t>
  </si>
  <si>
    <t xml:space="preserve">Pull ledger reports and compare to the old system to catch duplicates and errors.</t>
  </si>
  <si>
    <t xml:space="preserve">Save document attachments</t>
  </si>
  <si>
    <t xml:space="preserve">Attachments and images usually don't migrate — download, store, and re-upload as needed.</t>
  </si>
  <si>
    <t xml:space="preserve">Stage 4 · Training</t>
  </si>
  <si>
    <t xml:space="preserve">Set up users &amp; assign licenses</t>
  </si>
  <si>
    <t xml:space="preserve">Confirm every user has the right license for their role before training starts.</t>
  </si>
  <si>
    <t xml:space="preserve">Schedule &amp; hold sessions</t>
  </si>
  <si>
    <t xml:space="preserve">Mandatory, role-based, short, interactive, and recorded where possible. Collect feedback after.</t>
  </si>
  <si>
    <t xml:space="preserve">Let users test the system</t>
  </si>
  <si>
    <t xml:space="preserve">Before go-live, have users run their real daily tasks in the new system.</t>
  </si>
  <si>
    <t xml:space="preserve">Create training materials</t>
  </si>
  <si>
    <t xml:space="preserve">Turn sessions into manuals, video tutorials, and FAQs for new hires and absentees.</t>
  </si>
  <si>
    <t xml:space="preserve">Stage 5 · Trial Run / Go-Live</t>
  </si>
  <si>
    <t xml:space="preserve">Announce the go-live date</t>
  </si>
  <si>
    <t xml:space="preserve">Best practice: switch on the 1st of a month. Tell clients and stakeholders so they can prepare.</t>
  </si>
  <si>
    <t xml:space="preserve">Run systems in parallel</t>
  </si>
  <si>
    <t xml:space="preserve">Keep the old system running alongside the new one (typically 30 days, up to 90 for complex setups).</t>
  </si>
  <si>
    <t xml:space="preserve">Back up old data &amp; reports</t>
  </si>
  <si>
    <t xml:space="preserve">Make sure old-system data stays accessible — especially anything auditors or lenders request.</t>
  </si>
  <si>
    <t xml:space="preserve">Implement a bug process</t>
  </si>
  <si>
    <t xml:space="preserve">Log issues, work with support to resolve fast, and keep the process running after go-live.</t>
  </si>
  <si>
    <t xml:space="preserve">Built by Tcharts  ·  Accrual-based accounting software for growing businesses  ·  tcharts.com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</si>
</sst>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;;;"/>
    <numFmt numFmtId="166" formatCode="0%"/>
    <numFmt numFmtId="167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DBF62"/>
      <name val="Arial"/>
      <family val="0"/>
      <charset val="1"/>
    </font>
    <font>
      <b val="true"/>
      <sz val="20"/>
      <color rgb="FF000000"/>
      <name val="Arial"/>
      <family val="0"/>
      <charset val="1"/>
    </font>
    <font>
      <i val="true"/>
      <sz val="11"/>
      <color rgb="FF6B6B6B"/>
      <name val="Arial"/>
      <family val="0"/>
      <charset val="1"/>
    </font>
    <font>
      <b val="true"/>
      <sz val="11"/>
      <color rgb="FF2EA34F"/>
      <name val="Arial"/>
      <family val="0"/>
      <charset val="1"/>
    </font>
    <font>
      <b val="true"/>
      <sz val="14"/>
      <color rgb="FF2EA34F"/>
      <name val="Arial"/>
      <family val="0"/>
      <charset val="1"/>
    </font>
    <font>
      <sz val="11"/>
      <color rgb="FFFFFFFF"/>
      <name val="Cambria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8"/>
      <color rgb="FF2EA34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3A3A3A"/>
      <name val="Arial"/>
      <family val="0"/>
      <charset val="1"/>
    </font>
    <font>
      <i val="true"/>
      <sz val="9"/>
      <color rgb="FF6B6B6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EDEDED"/>
        <bgColor rgb="FFD7F3E0"/>
      </patternFill>
    </fill>
    <fill>
      <patternFill patternType="solid">
        <fgColor rgb="FF2EA34F"/>
        <bgColor rgb="FF3DBF62"/>
      </patternFill>
    </fill>
    <fill>
      <patternFill patternType="solid">
        <fgColor rgb="FF3DBF62"/>
        <bgColor rgb="FF2EA34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7F3E0"/>
        </patternFill>
      </fill>
    </dxf>
    <dxf>
      <font>
        <name val="Arial"/>
        <charset val="1"/>
        <family val="0"/>
        <b val="1"/>
        <color rgb="FF2EA34F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F3E0"/>
      <rgbColor rgb="FFFFFF99"/>
      <rgbColor rgb="FF99CCFF"/>
      <rgbColor rgb="FFFF99CC"/>
      <rgbColor rgb="FFCC99FF"/>
      <rgbColor rgb="FFFFCC99"/>
      <rgbColor rgb="FF3366FF"/>
      <rgbColor rgb="FF3DBF62"/>
      <rgbColor rgb="FF99CC00"/>
      <rgbColor rgb="FFFFCC00"/>
      <rgbColor rgb="FFFF9900"/>
      <rgbColor rgb="FFFF6600"/>
      <rgbColor rgb="FF6B6B6B"/>
      <rgbColor rgb="FF969696"/>
      <rgbColor rgb="FF003366"/>
      <rgbColor rgb="FF2EA34F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2"/>
    <col collapsed="false" customWidth="true" hidden="false" outlineLevel="0" max="3" min="3" style="0" width="44"/>
    <col collapsed="false" customWidth="true" hidden="false" outlineLevel="0" max="4" min="4" style="0" width="15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26"/>
    <col collapsed="false" customWidth="true" hidden="false" outlineLevel="0" max="8" min="8" style="0" width="2"/>
    <col collapsed="false" customWidth="true" hidden="true" outlineLevel="0" max="11" min="9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</row>
    <row r="3" customFormat="false" ht="21.75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30" hidden="false" customHeight="true" outlineLevel="0" collapsed="false">
      <c r="A4" s="2" t="s">
        <v>1</v>
      </c>
      <c r="B4" s="2"/>
      <c r="C4" s="2"/>
      <c r="D4" s="2"/>
      <c r="E4" s="2"/>
      <c r="F4" s="2"/>
      <c r="G4" s="2"/>
    </row>
    <row r="5" customFormat="false" ht="19.5" hidden="false" customHeight="true" outlineLevel="0" collapsed="false">
      <c r="A5" s="3" t="s">
        <v>2</v>
      </c>
      <c r="B5" s="3"/>
      <c r="C5" s="3"/>
      <c r="D5" s="3"/>
      <c r="E5" s="3"/>
      <c r="F5" s="3"/>
      <c r="G5" s="3"/>
    </row>
    <row r="7" customFormat="false" ht="25.5" hidden="false" customHeight="true" outlineLevel="0" collapsed="false">
      <c r="A7" s="4" t="s">
        <v>3</v>
      </c>
      <c r="B7" s="4"/>
      <c r="C7" s="5" t="n">
        <f aca="false">G7</f>
        <v>0</v>
      </c>
      <c r="D7" s="5"/>
      <c r="E7" s="5"/>
      <c r="F7" s="5"/>
      <c r="G7" s="6" t="n">
        <f aca="false">IFERROR(K7/K8,0)</f>
        <v>0</v>
      </c>
      <c r="K7" s="7" t="n">
        <f aca="false">COUNTIF(E14:E400,"Done")</f>
        <v>0</v>
      </c>
    </row>
    <row r="8" customFormat="false" ht="18" hidden="false" customHeight="true" outlineLevel="0" collapsed="false">
      <c r="A8" s="8" t="str">
        <f aca="false">K7&amp;" of "&amp;K8&amp;" applicable tasks complete"&amp;IF(COUNTIF(E14:E400,"N/A")&gt;0," ("&amp;COUNTIF(E14:E400,"N/A")&amp;" marked N/A)","")</f>
        <v>0 of 36 applicable tasks complete</v>
      </c>
      <c r="B8" s="8"/>
      <c r="C8" s="8"/>
      <c r="D8" s="8"/>
      <c r="E8" s="8"/>
      <c r="F8" s="8"/>
      <c r="G8" s="8"/>
      <c r="K8" s="7" t="n">
        <f aca="false">COUNTIF(E14:E400,"Done")+COUNTIF(E14:E400,"In progress")+COUNTIF(E14:E400,"Not started")</f>
        <v>36</v>
      </c>
    </row>
    <row r="9" customFormat="false" ht="15.75" hidden="false" customHeight="true" outlineLevel="0" collapsed="false">
      <c r="A9" s="9" t="s">
        <v>4</v>
      </c>
      <c r="B9" s="9"/>
      <c r="C9" s="9"/>
      <c r="D9" s="9"/>
      <c r="E9" s="9"/>
      <c r="F9" s="9"/>
      <c r="G9" s="9"/>
    </row>
    <row r="10" customFormat="false" ht="15.75" hidden="false" customHeight="true" outlineLevel="0" collapsed="false">
      <c r="A10" s="9" t="s">
        <v>5</v>
      </c>
      <c r="B10" s="9"/>
      <c r="C10" s="9"/>
      <c r="D10" s="9"/>
      <c r="E10" s="9"/>
      <c r="F10" s="9"/>
      <c r="G10" s="9"/>
    </row>
    <row r="12" customFormat="false" ht="30" hidden="false" customHeight="true" outlineLevel="0" collapsed="false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</row>
    <row r="13" customFormat="false" ht="21.75" hidden="false" customHeight="true" outlineLevel="0" collapsed="false">
      <c r="A13" s="11" t="s">
        <v>13</v>
      </c>
      <c r="B13" s="11"/>
      <c r="C13" s="11"/>
      <c r="D13" s="11"/>
      <c r="E13" s="11"/>
      <c r="F13" s="11"/>
      <c r="G13" s="11"/>
    </row>
    <row r="14" customFormat="false" ht="45.75" hidden="false" customHeight="true" outlineLevel="0" collapsed="false">
      <c r="A14" s="12" t="str">
        <f aca="false">IF($E14="Done","✓","")</f>
        <v/>
      </c>
      <c r="B14" s="13" t="s">
        <v>14</v>
      </c>
      <c r="C14" s="14" t="s">
        <v>15</v>
      </c>
      <c r="D14" s="14"/>
      <c r="E14" s="15" t="s">
        <v>16</v>
      </c>
      <c r="F14" s="14"/>
      <c r="G14" s="14"/>
    </row>
    <row r="15" customFormat="false" ht="45.75" hidden="false" customHeight="true" outlineLevel="0" collapsed="false">
      <c r="A15" s="12" t="str">
        <f aca="false">IF($E15="Done","✓","")</f>
        <v/>
      </c>
      <c r="B15" s="13" t="s">
        <v>17</v>
      </c>
      <c r="C15" s="14" t="s">
        <v>18</v>
      </c>
      <c r="D15" s="14"/>
      <c r="E15" s="15" t="s">
        <v>16</v>
      </c>
      <c r="F15" s="14"/>
      <c r="G15" s="14"/>
    </row>
    <row r="16" customFormat="false" ht="45.75" hidden="false" customHeight="true" outlineLevel="0" collapsed="false">
      <c r="A16" s="12" t="str">
        <f aca="false">IF($E16="Done","✓","")</f>
        <v/>
      </c>
      <c r="B16" s="13" t="s">
        <v>19</v>
      </c>
      <c r="C16" s="14" t="s">
        <v>20</v>
      </c>
      <c r="D16" s="14"/>
      <c r="E16" s="15" t="s">
        <v>16</v>
      </c>
      <c r="F16" s="14"/>
      <c r="G16" s="14"/>
    </row>
    <row r="17" customFormat="false" ht="45.75" hidden="false" customHeight="true" outlineLevel="0" collapsed="false">
      <c r="A17" s="12" t="str">
        <f aca="false">IF($E17="Done","✓","")</f>
        <v/>
      </c>
      <c r="B17" s="13" t="s">
        <v>21</v>
      </c>
      <c r="C17" s="14" t="s">
        <v>22</v>
      </c>
      <c r="D17" s="14"/>
      <c r="E17" s="15" t="s">
        <v>16</v>
      </c>
      <c r="F17" s="14"/>
      <c r="G17" s="14"/>
    </row>
    <row r="18" customFormat="false" ht="45.75" hidden="false" customHeight="true" outlineLevel="0" collapsed="false">
      <c r="A18" s="12" t="str">
        <f aca="false">IF($E18="Done","✓","")</f>
        <v/>
      </c>
      <c r="B18" s="13" t="s">
        <v>23</v>
      </c>
      <c r="C18" s="14" t="s">
        <v>24</v>
      </c>
      <c r="D18" s="14"/>
      <c r="E18" s="15" t="s">
        <v>16</v>
      </c>
      <c r="F18" s="14"/>
      <c r="G18" s="14"/>
    </row>
    <row r="19" customFormat="false" ht="45.75" hidden="false" customHeight="true" outlineLevel="0" collapsed="false">
      <c r="A19" s="12" t="str">
        <f aca="false">IF($E19="Done","✓","")</f>
        <v/>
      </c>
      <c r="B19" s="13" t="s">
        <v>25</v>
      </c>
      <c r="C19" s="14" t="s">
        <v>26</v>
      </c>
      <c r="D19" s="14"/>
      <c r="E19" s="15" t="s">
        <v>16</v>
      </c>
      <c r="F19" s="14"/>
      <c r="G19" s="14"/>
    </row>
    <row r="20" customFormat="false" ht="45.75" hidden="false" customHeight="true" outlineLevel="0" collapsed="false">
      <c r="A20" s="12" t="str">
        <f aca="false">IF($E20="Done","✓","")</f>
        <v/>
      </c>
      <c r="B20" s="13" t="s">
        <v>27</v>
      </c>
      <c r="C20" s="14" t="s">
        <v>28</v>
      </c>
      <c r="D20" s="14"/>
      <c r="E20" s="15" t="s">
        <v>16</v>
      </c>
      <c r="F20" s="14"/>
      <c r="G20" s="14"/>
    </row>
    <row r="21" customFormat="false" ht="45.75" hidden="false" customHeight="true" outlineLevel="0" collapsed="false">
      <c r="A21" s="12" t="str">
        <f aca="false">IF($E21="Done","✓","")</f>
        <v/>
      </c>
      <c r="B21" s="13" t="s">
        <v>29</v>
      </c>
      <c r="C21" s="14" t="s">
        <v>30</v>
      </c>
      <c r="D21" s="14"/>
      <c r="E21" s="15" t="s">
        <v>16</v>
      </c>
      <c r="F21" s="14"/>
      <c r="G21" s="14"/>
    </row>
    <row r="22" customFormat="false" ht="45.75" hidden="false" customHeight="true" outlineLevel="0" collapsed="false">
      <c r="A22" s="12" t="str">
        <f aca="false">IF($E22="Done","✓","")</f>
        <v/>
      </c>
      <c r="B22" s="13" t="s">
        <v>31</v>
      </c>
      <c r="C22" s="14" t="s">
        <v>32</v>
      </c>
      <c r="D22" s="14"/>
      <c r="E22" s="15" t="s">
        <v>16</v>
      </c>
      <c r="F22" s="14"/>
      <c r="G22" s="14"/>
    </row>
    <row r="23" customFormat="false" ht="45.75" hidden="false" customHeight="true" outlineLevel="0" collapsed="false">
      <c r="A23" s="12" t="str">
        <f aca="false">IF($E23="Done","✓","")</f>
        <v/>
      </c>
      <c r="B23" s="13" t="s">
        <v>33</v>
      </c>
      <c r="C23" s="14" t="s">
        <v>34</v>
      </c>
      <c r="D23" s="14"/>
      <c r="E23" s="15" t="s">
        <v>16</v>
      </c>
      <c r="F23" s="14"/>
      <c r="G23" s="14"/>
    </row>
    <row r="24" customFormat="false" ht="21.75" hidden="false" customHeight="true" outlineLevel="0" collapsed="false">
      <c r="A24" s="11" t="s">
        <v>35</v>
      </c>
      <c r="B24" s="11"/>
      <c r="C24" s="11"/>
      <c r="D24" s="11"/>
      <c r="E24" s="11"/>
      <c r="F24" s="11"/>
      <c r="G24" s="11"/>
    </row>
    <row r="25" customFormat="false" ht="33.75" hidden="false" customHeight="true" outlineLevel="0" collapsed="false">
      <c r="A25" s="12" t="str">
        <f aca="false">IF($E25="Done","✓","")</f>
        <v/>
      </c>
      <c r="B25" s="13" t="s">
        <v>36</v>
      </c>
      <c r="C25" s="14" t="s">
        <v>37</v>
      </c>
      <c r="D25" s="14"/>
      <c r="E25" s="15" t="s">
        <v>16</v>
      </c>
      <c r="F25" s="14"/>
      <c r="G25" s="14"/>
    </row>
    <row r="26" customFormat="false" ht="45.75" hidden="false" customHeight="true" outlineLevel="0" collapsed="false">
      <c r="A26" s="12" t="str">
        <f aca="false">IF($E26="Done","✓","")</f>
        <v/>
      </c>
      <c r="B26" s="13" t="s">
        <v>38</v>
      </c>
      <c r="C26" s="14" t="s">
        <v>39</v>
      </c>
      <c r="D26" s="14"/>
      <c r="E26" s="15" t="s">
        <v>16</v>
      </c>
      <c r="F26" s="14"/>
      <c r="G26" s="14"/>
    </row>
    <row r="27" customFormat="false" ht="45.75" hidden="false" customHeight="true" outlineLevel="0" collapsed="false">
      <c r="A27" s="12" t="str">
        <f aca="false">IF($E27="Done","✓","")</f>
        <v/>
      </c>
      <c r="B27" s="13" t="s">
        <v>40</v>
      </c>
      <c r="C27" s="14" t="s">
        <v>41</v>
      </c>
      <c r="D27" s="14"/>
      <c r="E27" s="15" t="s">
        <v>16</v>
      </c>
      <c r="F27" s="14"/>
      <c r="G27" s="14"/>
    </row>
    <row r="28" customFormat="false" ht="45.75" hidden="false" customHeight="true" outlineLevel="0" collapsed="false">
      <c r="A28" s="12" t="str">
        <f aca="false">IF($E28="Done","✓","")</f>
        <v/>
      </c>
      <c r="B28" s="13" t="s">
        <v>42</v>
      </c>
      <c r="C28" s="14" t="s">
        <v>43</v>
      </c>
      <c r="D28" s="14"/>
      <c r="E28" s="15" t="s">
        <v>16</v>
      </c>
      <c r="F28" s="14"/>
      <c r="G28" s="14"/>
    </row>
    <row r="29" customFormat="false" ht="45.75" hidden="false" customHeight="true" outlineLevel="0" collapsed="false">
      <c r="A29" s="12" t="str">
        <f aca="false">IF($E29="Done","✓","")</f>
        <v/>
      </c>
      <c r="B29" s="13" t="s">
        <v>44</v>
      </c>
      <c r="C29" s="14" t="s">
        <v>45</v>
      </c>
      <c r="D29" s="14"/>
      <c r="E29" s="15" t="s">
        <v>16</v>
      </c>
      <c r="F29" s="14"/>
      <c r="G29" s="14"/>
    </row>
    <row r="30" customFormat="false" ht="33.75" hidden="false" customHeight="true" outlineLevel="0" collapsed="false">
      <c r="A30" s="12" t="str">
        <f aca="false">IF($E30="Done","✓","")</f>
        <v/>
      </c>
      <c r="B30" s="13" t="s">
        <v>46</v>
      </c>
      <c r="C30" s="14" t="s">
        <v>47</v>
      </c>
      <c r="D30" s="14"/>
      <c r="E30" s="15" t="s">
        <v>16</v>
      </c>
      <c r="F30" s="14"/>
      <c r="G30" s="14"/>
    </row>
    <row r="31" customFormat="false" ht="45.75" hidden="false" customHeight="true" outlineLevel="0" collapsed="false">
      <c r="A31" s="12" t="str">
        <f aca="false">IF($E31="Done","✓","")</f>
        <v/>
      </c>
      <c r="B31" s="13" t="s">
        <v>48</v>
      </c>
      <c r="C31" s="14" t="s">
        <v>49</v>
      </c>
      <c r="D31" s="14"/>
      <c r="E31" s="15" t="s">
        <v>16</v>
      </c>
      <c r="F31" s="14"/>
      <c r="G31" s="14"/>
    </row>
    <row r="32" customFormat="false" ht="33.75" hidden="false" customHeight="true" outlineLevel="0" collapsed="false">
      <c r="A32" s="12" t="str">
        <f aca="false">IF($E32="Done","✓","")</f>
        <v/>
      </c>
      <c r="B32" s="13" t="s">
        <v>50</v>
      </c>
      <c r="C32" s="14" t="s">
        <v>51</v>
      </c>
      <c r="D32" s="14"/>
      <c r="E32" s="15" t="s">
        <v>16</v>
      </c>
      <c r="F32" s="14"/>
      <c r="G32" s="14"/>
    </row>
    <row r="33" customFormat="false" ht="45.75" hidden="false" customHeight="true" outlineLevel="0" collapsed="false">
      <c r="A33" s="12" t="str">
        <f aca="false">IF($E33="Done","✓","")</f>
        <v/>
      </c>
      <c r="B33" s="13" t="s">
        <v>52</v>
      </c>
      <c r="C33" s="14" t="s">
        <v>53</v>
      </c>
      <c r="D33" s="14"/>
      <c r="E33" s="15" t="s">
        <v>16</v>
      </c>
      <c r="F33" s="14"/>
      <c r="G33" s="14"/>
    </row>
    <row r="34" customFormat="false" ht="33.75" hidden="false" customHeight="true" outlineLevel="0" collapsed="false">
      <c r="A34" s="12" t="str">
        <f aca="false">IF($E34="Done","✓","")</f>
        <v/>
      </c>
      <c r="B34" s="13" t="s">
        <v>54</v>
      </c>
      <c r="C34" s="14" t="s">
        <v>55</v>
      </c>
      <c r="D34" s="14"/>
      <c r="E34" s="15" t="s">
        <v>16</v>
      </c>
      <c r="F34" s="14"/>
      <c r="G34" s="14"/>
    </row>
    <row r="35" customFormat="false" ht="45.75" hidden="false" customHeight="true" outlineLevel="0" collapsed="false">
      <c r="A35" s="12" t="str">
        <f aca="false">IF($E35="Done","✓","")</f>
        <v/>
      </c>
      <c r="B35" s="13" t="s">
        <v>56</v>
      </c>
      <c r="C35" s="14" t="s">
        <v>57</v>
      </c>
      <c r="D35" s="14"/>
      <c r="E35" s="15" t="s">
        <v>16</v>
      </c>
      <c r="F35" s="14"/>
      <c r="G35" s="14"/>
    </row>
    <row r="36" customFormat="false" ht="21.75" hidden="false" customHeight="true" outlineLevel="0" collapsed="false">
      <c r="A36" s="11" t="s">
        <v>58</v>
      </c>
      <c r="B36" s="11"/>
      <c r="C36" s="11"/>
      <c r="D36" s="11"/>
      <c r="E36" s="11"/>
      <c r="F36" s="11"/>
      <c r="G36" s="11"/>
    </row>
    <row r="37" customFormat="false" ht="45.75" hidden="false" customHeight="true" outlineLevel="0" collapsed="false">
      <c r="A37" s="12" t="str">
        <f aca="false">IF($E37="Done","✓","")</f>
        <v/>
      </c>
      <c r="B37" s="13" t="s">
        <v>59</v>
      </c>
      <c r="C37" s="14" t="s">
        <v>60</v>
      </c>
      <c r="D37" s="14"/>
      <c r="E37" s="15" t="s">
        <v>16</v>
      </c>
      <c r="F37" s="14"/>
      <c r="G37" s="14"/>
    </row>
    <row r="38" customFormat="false" ht="45.75" hidden="false" customHeight="true" outlineLevel="0" collapsed="false">
      <c r="A38" s="12" t="str">
        <f aca="false">IF($E38="Done","✓","")</f>
        <v/>
      </c>
      <c r="B38" s="13" t="s">
        <v>61</v>
      </c>
      <c r="C38" s="14" t="s">
        <v>62</v>
      </c>
      <c r="D38" s="14"/>
      <c r="E38" s="15" t="s">
        <v>16</v>
      </c>
      <c r="F38" s="14"/>
      <c r="G38" s="14"/>
    </row>
    <row r="39" customFormat="false" ht="45.75" hidden="false" customHeight="true" outlineLevel="0" collapsed="false">
      <c r="A39" s="12" t="str">
        <f aca="false">IF($E39="Done","✓","")</f>
        <v/>
      </c>
      <c r="B39" s="13" t="s">
        <v>63</v>
      </c>
      <c r="C39" s="14" t="s">
        <v>64</v>
      </c>
      <c r="D39" s="14"/>
      <c r="E39" s="15" t="s">
        <v>16</v>
      </c>
      <c r="F39" s="14"/>
      <c r="G39" s="14"/>
    </row>
    <row r="40" customFormat="false" ht="33.75" hidden="false" customHeight="true" outlineLevel="0" collapsed="false">
      <c r="A40" s="12" t="str">
        <f aca="false">IF($E40="Done","✓","")</f>
        <v/>
      </c>
      <c r="B40" s="13" t="s">
        <v>65</v>
      </c>
      <c r="C40" s="14" t="s">
        <v>66</v>
      </c>
      <c r="D40" s="14"/>
      <c r="E40" s="15" t="s">
        <v>16</v>
      </c>
      <c r="F40" s="14"/>
      <c r="G40" s="14"/>
    </row>
    <row r="41" customFormat="false" ht="45.75" hidden="false" customHeight="true" outlineLevel="0" collapsed="false">
      <c r="A41" s="12" t="str">
        <f aca="false">IF($E41="Done","✓","")</f>
        <v/>
      </c>
      <c r="B41" s="13" t="s">
        <v>67</v>
      </c>
      <c r="C41" s="14" t="s">
        <v>68</v>
      </c>
      <c r="D41" s="14"/>
      <c r="E41" s="15" t="s">
        <v>16</v>
      </c>
      <c r="F41" s="14"/>
      <c r="G41" s="14"/>
    </row>
    <row r="42" customFormat="false" ht="45.75" hidden="false" customHeight="true" outlineLevel="0" collapsed="false">
      <c r="A42" s="12" t="str">
        <f aca="false">IF($E42="Done","✓","")</f>
        <v/>
      </c>
      <c r="B42" s="13" t="s">
        <v>69</v>
      </c>
      <c r="C42" s="14" t="s">
        <v>70</v>
      </c>
      <c r="D42" s="14"/>
      <c r="E42" s="15" t="s">
        <v>16</v>
      </c>
      <c r="F42" s="14"/>
      <c r="G42" s="14"/>
    </row>
    <row r="43" customFormat="false" ht="45.75" hidden="false" customHeight="true" outlineLevel="0" collapsed="false">
      <c r="A43" s="12" t="str">
        <f aca="false">IF($E43="Done","✓","")</f>
        <v/>
      </c>
      <c r="B43" s="13" t="s">
        <v>71</v>
      </c>
      <c r="C43" s="14" t="s">
        <v>72</v>
      </c>
      <c r="D43" s="14"/>
      <c r="E43" s="15" t="s">
        <v>16</v>
      </c>
      <c r="F43" s="14"/>
      <c r="G43" s="14"/>
    </row>
    <row r="44" customFormat="false" ht="21.75" hidden="false" customHeight="true" outlineLevel="0" collapsed="false">
      <c r="A44" s="11" t="s">
        <v>73</v>
      </c>
      <c r="B44" s="11"/>
      <c r="C44" s="11"/>
      <c r="D44" s="11"/>
      <c r="E44" s="11"/>
      <c r="F44" s="11"/>
      <c r="G44" s="11"/>
    </row>
    <row r="45" customFormat="false" ht="45.75" hidden="false" customHeight="true" outlineLevel="0" collapsed="false">
      <c r="A45" s="12" t="str">
        <f aca="false">IF($E45="Done","✓","")</f>
        <v/>
      </c>
      <c r="B45" s="13" t="s">
        <v>74</v>
      </c>
      <c r="C45" s="14" t="s">
        <v>75</v>
      </c>
      <c r="D45" s="14"/>
      <c r="E45" s="15" t="s">
        <v>16</v>
      </c>
      <c r="F45" s="14"/>
      <c r="G45" s="14"/>
    </row>
    <row r="46" customFormat="false" ht="45.75" hidden="false" customHeight="true" outlineLevel="0" collapsed="false">
      <c r="A46" s="12" t="str">
        <f aca="false">IF($E46="Done","✓","")</f>
        <v/>
      </c>
      <c r="B46" s="13" t="s">
        <v>76</v>
      </c>
      <c r="C46" s="14" t="s">
        <v>77</v>
      </c>
      <c r="D46" s="14"/>
      <c r="E46" s="15" t="s">
        <v>16</v>
      </c>
      <c r="F46" s="14"/>
      <c r="G46" s="14"/>
    </row>
    <row r="47" customFormat="false" ht="45.75" hidden="false" customHeight="true" outlineLevel="0" collapsed="false">
      <c r="A47" s="12" t="str">
        <f aca="false">IF($E47="Done","✓","")</f>
        <v/>
      </c>
      <c r="B47" s="13" t="s">
        <v>78</v>
      </c>
      <c r="C47" s="14" t="s">
        <v>79</v>
      </c>
      <c r="D47" s="14"/>
      <c r="E47" s="15" t="s">
        <v>16</v>
      </c>
      <c r="F47" s="14"/>
      <c r="G47" s="14"/>
    </row>
    <row r="48" customFormat="false" ht="45.75" hidden="false" customHeight="true" outlineLevel="0" collapsed="false">
      <c r="A48" s="12" t="str">
        <f aca="false">IF($E48="Done","✓","")</f>
        <v/>
      </c>
      <c r="B48" s="13" t="s">
        <v>80</v>
      </c>
      <c r="C48" s="14" t="s">
        <v>81</v>
      </c>
      <c r="D48" s="14"/>
      <c r="E48" s="15" t="s">
        <v>16</v>
      </c>
      <c r="F48" s="14"/>
      <c r="G48" s="14"/>
    </row>
    <row r="49" customFormat="false" ht="21.75" hidden="false" customHeight="true" outlineLevel="0" collapsed="false">
      <c r="A49" s="11" t="s">
        <v>82</v>
      </c>
      <c r="B49" s="11"/>
      <c r="C49" s="11"/>
      <c r="D49" s="11"/>
      <c r="E49" s="11"/>
      <c r="F49" s="11"/>
      <c r="G49" s="11"/>
    </row>
    <row r="50" customFormat="false" ht="45.75" hidden="false" customHeight="true" outlineLevel="0" collapsed="false">
      <c r="A50" s="12" t="str">
        <f aca="false">IF($E50="Done","✓","")</f>
        <v/>
      </c>
      <c r="B50" s="13" t="s">
        <v>83</v>
      </c>
      <c r="C50" s="14" t="s">
        <v>84</v>
      </c>
      <c r="D50" s="14"/>
      <c r="E50" s="15" t="s">
        <v>16</v>
      </c>
      <c r="F50" s="14"/>
      <c r="G50" s="14"/>
    </row>
    <row r="51" customFormat="false" ht="45.75" hidden="false" customHeight="true" outlineLevel="0" collapsed="false">
      <c r="A51" s="12" t="str">
        <f aca="false">IF($E51="Done","✓","")</f>
        <v/>
      </c>
      <c r="B51" s="13" t="s">
        <v>85</v>
      </c>
      <c r="C51" s="14" t="s">
        <v>86</v>
      </c>
      <c r="D51" s="14"/>
      <c r="E51" s="15" t="s">
        <v>16</v>
      </c>
      <c r="F51" s="14"/>
      <c r="G51" s="14"/>
    </row>
    <row r="52" customFormat="false" ht="45.75" hidden="false" customHeight="true" outlineLevel="0" collapsed="false">
      <c r="A52" s="12" t="str">
        <f aca="false">IF($E52="Done","✓","")</f>
        <v/>
      </c>
      <c r="B52" s="13" t="s">
        <v>87</v>
      </c>
      <c r="C52" s="14" t="s">
        <v>88</v>
      </c>
      <c r="D52" s="14"/>
      <c r="E52" s="15" t="s">
        <v>16</v>
      </c>
      <c r="F52" s="14"/>
      <c r="G52" s="14"/>
    </row>
    <row r="53" customFormat="false" ht="45.75" hidden="false" customHeight="true" outlineLevel="0" collapsed="false">
      <c r="A53" s="12" t="str">
        <f aca="false">IF($E53="Done","✓","")</f>
        <v/>
      </c>
      <c r="B53" s="13" t="s">
        <v>89</v>
      </c>
      <c r="C53" s="14" t="s">
        <v>90</v>
      </c>
      <c r="D53" s="14"/>
      <c r="E53" s="15" t="s">
        <v>16</v>
      </c>
      <c r="F53" s="14"/>
      <c r="G53" s="14"/>
    </row>
    <row r="55" customFormat="false" ht="15" hidden="false" customHeight="false" outlineLevel="0" collapsed="false">
      <c r="A55" s="16" t="s">
        <v>91</v>
      </c>
      <c r="B55" s="16"/>
      <c r="C55" s="16"/>
      <c r="D55" s="16"/>
      <c r="E55" s="16"/>
      <c r="F55" s="16"/>
      <c r="G55" s="16"/>
    </row>
  </sheetData>
  <mergeCells count="14">
    <mergeCell ref="A1:G3"/>
    <mergeCell ref="A4:G4"/>
    <mergeCell ref="A5:G5"/>
    <mergeCell ref="A7:B7"/>
    <mergeCell ref="C7:F7"/>
    <mergeCell ref="A8:G8"/>
    <mergeCell ref="A9:G9"/>
    <mergeCell ref="A10:G10"/>
    <mergeCell ref="A13:G13"/>
    <mergeCell ref="A24:G24"/>
    <mergeCell ref="A36:G36"/>
    <mergeCell ref="A44:G44"/>
    <mergeCell ref="A49:G49"/>
    <mergeCell ref="A55:G55"/>
  </mergeCells>
  <conditionalFormatting sqref="C7">
    <cfRule type="dataBar" priority="2">
      <dataBar showValue="0" minLength="0" maxLength="100">
        <cfvo type="num" val="0"/>
        <cfvo type="num" val="1"/>
        <color rgb="FF3DBF62"/>
      </dataBar>
      <extLst>
        <ext xmlns:x14="http://schemas.microsoft.com/office/spreadsheetml/2009/9/main" uri="{B025F937-C7B1-47D3-B67F-A62EFF666E3E}">
          <x14:id>{CE364DDC-FE6F-43FF-BA50-239DBFD615B2}</x14:id>
        </ext>
      </extLst>
    </cfRule>
  </conditionalFormatting>
  <conditionalFormatting sqref="A14:G400">
    <cfRule type="expression" priority="3" aboveAverage="0" equalAverage="0" bottom="0" percent="0" rank="0" text="" dxfId="0">
      <formula>$E14="Done"</formula>
    </cfRule>
  </conditionalFormatting>
  <conditionalFormatting sqref="E14:E400">
    <cfRule type="expression" priority="4" aboveAverage="0" equalAverage="0" bottom="0" percent="0" rank="0" text="" dxfId="1">
      <formula>$E14="Done"</formula>
    </cfRule>
  </conditionalFormatting>
  <dataValidations count="1">
    <dataValidation allowBlank="true" errorStyle="stop" operator="between" prompt="Pick a status. Choose Done to complete the task and fill the progress bar." promptTitle="Set Status" showDropDown="false" showErrorMessage="false" showInputMessage="false" sqref="E14:E23 E25:E35 E37:E43 E45:E48 E50:E173" type="list">
      <formula1>"Not started,In progress,Done,N/A"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364DDC-FE6F-43FF-BA50-239DBFD615B2}">
            <x14:dataBar minLength="0" maxLength="100" axisPosition="none" gradient="true">
              <x14:cfvo type="num">
                <xm:f>0</xm:f>
              </x14:cfvo>
              <x14:cfvo type="num">
                <xm:f>1</xm:f>
              </x14:cfvo>
              <x14:negativeFillColor rgb="FF3DBF62"/>
              <x14:axisColor rgb="FF000000"/>
            </x14:dataBar>
          </x14:cfRule>
          <xm:sqref>C7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2026-06-11T02:55:22Z</dcterms:created>
  <dc:creator>openpyxl</dc:creator>
  <dc:description/>
  <dc:language>en-US</dc:language>
  <cp:lastModifiedBy/>
  <dcterms:modified xsi:type="dcterms:W3CDTF">2026-06-11T02:55:22Z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