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" sheetId="1" state="visible" r:id="rId3"/>
  </sheets>
  <definedNames>
    <definedName function="false" hidden="false" localSheetId="0" name="_xlnm.Print_Area" vbProcedure="false">Checklist!$A$1:$G$45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<sst xmlns="http://schemas.openxmlformats.org/spreadsheetml/2006/main" count="93" uniqueCount="70">
  <si>
    <t xml:space="preserve">  Tcharts</t>
  </si>
  <si>
    <t xml:space="preserve">Month-End Close Checklist</t>
  </si>
  <si>
    <t xml:space="preserve">A proven checklist to close your books faster and with fewer errors</t>
  </si>
  <si>
    <t xml:space="preserve">PROGRESS</t>
  </si>
  <si>
    <t xml:space="preserve">To complete a task, set its Status to “Done” — the ✓ appears and the progress bar fills automatically. Tasks set to “N/A” are excluded from the total.</t>
  </si>
  <si>
    <t xml:space="preserve">To customize: right-click a task row and choose Insert to add a task (the dropdown and ✓ copy down). Assign an Owner to each line so close work is shared and easy to verify.</t>
  </si>
  <si>
    <t xml:space="preserve">✓ Done</t>
  </si>
  <si>
    <t xml:space="preserve">Task</t>
  </si>
  <si>
    <t xml:space="preserve">What it involves</t>
  </si>
  <si>
    <t xml:space="preserve">Owner</t>
  </si>
  <si>
    <t xml:space="preserve">Set Status ▾</t>
  </si>
  <si>
    <t xml:space="preserve">Date</t>
  </si>
  <si>
    <t xml:space="preserve">Notes</t>
  </si>
  <si>
    <t xml:space="preserve">Pre-Close Prep</t>
  </si>
  <si>
    <t xml:space="preserve">Confirm all transactions entered</t>
  </si>
  <si>
    <t xml:space="preserve">Make sure invoices, bills, expenses, and payments for the period are in the system.</t>
  </si>
  <si>
    <t xml:space="preserve">Not started</t>
  </si>
  <si>
    <t xml:space="preserve">Cut off the period</t>
  </si>
  <si>
    <t xml:space="preserve">Confirm nothing from the next period has slipped into this one (and vice versa).</t>
  </si>
  <si>
    <t xml:space="preserve">Gather supporting documents</t>
  </si>
  <si>
    <t xml:space="preserve">Bank statements, loan statements, payroll reports, and any third-party schedules.</t>
  </si>
  <si>
    <t xml:space="preserve">Cash &amp; Bank</t>
  </si>
  <si>
    <t xml:space="preserve">Reconcile all bank accounts</t>
  </si>
  <si>
    <t xml:space="preserve">Tie every bank account to its statement; clear or investigate stale items.</t>
  </si>
  <si>
    <t xml:space="preserve">Reconcile credit cards</t>
  </si>
  <si>
    <t xml:space="preserve">Same discipline as bank recs — match every account to its statement.</t>
  </si>
  <si>
    <t xml:space="preserve">Reconcile merchant / payment processors</t>
  </si>
  <si>
    <t xml:space="preserve">Stripe, etc. — confirm deposits, fees, and timing differences are recorded.</t>
  </si>
  <si>
    <t xml:space="preserve">Receivables &amp; Revenue</t>
  </si>
  <si>
    <t xml:space="preserve">Review AR aging</t>
  </si>
  <si>
    <t xml:space="preserve">Check overdue balances; reserve or write off as needed.</t>
  </si>
  <si>
    <t xml:space="preserve">Recognize / defer revenue</t>
  </si>
  <si>
    <t xml:space="preserve">Update the deferred revenue waterfall and recognize what was earned this period.</t>
  </si>
  <si>
    <t xml:space="preserve">Accrue unbilled revenue</t>
  </si>
  <si>
    <t xml:space="preserve">Record revenue earned but not yet invoiced.</t>
  </si>
  <si>
    <t xml:space="preserve">Payables &amp; Expenses</t>
  </si>
  <si>
    <t xml:space="preserve">Review AP aging</t>
  </si>
  <si>
    <t xml:space="preserve">Confirm bills are entered and coded to the right period.</t>
  </si>
  <si>
    <t xml:space="preserve">Accrue unbilled expenses</t>
  </si>
  <si>
    <t xml:space="preserve">Record costs incurred but not yet billed (the classic close gap).</t>
  </si>
  <si>
    <t xml:space="preserve">Roll forward prepaids</t>
  </si>
  <si>
    <t xml:space="preserve">Amortize prepaid expenses and update the schedule.</t>
  </si>
  <si>
    <t xml:space="preserve">Payroll &amp; People</t>
  </si>
  <si>
    <t xml:space="preserve">Post payroll &amp; accruals</t>
  </si>
  <si>
    <t xml:space="preserve">Record the period's payroll and accrue wages, PTO, and bonuses as needed.</t>
  </si>
  <si>
    <t xml:space="preserve">Reconcile payroll liabilities</t>
  </si>
  <si>
    <t xml:space="preserve">Tie withholdings and employer taxes to payroll reports.</t>
  </si>
  <si>
    <t xml:space="preserve">Assets &amp; Liabilities</t>
  </si>
  <si>
    <t xml:space="preserve">Update fixed asset schedule</t>
  </si>
  <si>
    <t xml:space="preserve">Record additions/disposals and post depreciation.</t>
  </si>
  <si>
    <t xml:space="preserve">Reconcile debt &amp; notes payable</t>
  </si>
  <si>
    <t xml:space="preserve">Tie balances to loan statements; split principal and interest.</t>
  </si>
  <si>
    <t xml:space="preserve">Reconcile sales tax payable</t>
  </si>
  <si>
    <t xml:space="preserve">Confirm collected vs. remitted; prepare for filing.</t>
  </si>
  <si>
    <t xml:space="preserve">Reconcile intercompany balances</t>
  </si>
  <si>
    <t xml:space="preserve">Confirm intercompany accounts net to zero across entities.</t>
  </si>
  <si>
    <t xml:space="preserve">Review &amp; Reporting</t>
  </si>
  <si>
    <t xml:space="preserve">Review the trial balance</t>
  </si>
  <si>
    <t xml:space="preserve">Scan every account for anything unusual before finalizing.</t>
  </si>
  <si>
    <t xml:space="preserve">Post adjusting journal entries</t>
  </si>
  <si>
    <t xml:space="preserve">Record any final adjustments with proper support.</t>
  </si>
  <si>
    <t xml:space="preserve">Review all journal entries</t>
  </si>
  <si>
    <t xml:space="preserve">Confirm entries are reviewed, supported, and approved.</t>
  </si>
  <si>
    <t xml:space="preserve">Lock the period</t>
  </si>
  <si>
    <t xml:space="preserve">Close the period so posted entries can't be changed without a reversal.</t>
  </si>
  <si>
    <t xml:space="preserve">Generate financial statements</t>
  </si>
  <si>
    <t xml:space="preserve">Produce the P&amp;L, balance sheet, and cash flow.</t>
  </si>
  <si>
    <t xml:space="preserve">Deliver the reporting package</t>
  </si>
  <si>
    <t xml:space="preserve">Send leadership, lender, and board packages; archive support for audit.</t>
  </si>
  <si>
    <t xml:space="preserve">Built by Tcharts  ·  Accrual-based accounting software for growing businesses  ·  tcharts.com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</si>
</sst>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;;;"/>
    <numFmt numFmtId="166" formatCode="0%"/>
    <numFmt numFmtId="167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DBF62"/>
      <name val="Arial"/>
      <family val="0"/>
      <charset val="1"/>
    </font>
    <font>
      <b val="true"/>
      <sz val="20"/>
      <color rgb="FF000000"/>
      <name val="Arial"/>
      <family val="0"/>
      <charset val="1"/>
    </font>
    <font>
      <i val="true"/>
      <sz val="11"/>
      <color rgb="FF6B6B6B"/>
      <name val="Arial"/>
      <family val="0"/>
      <charset val="1"/>
    </font>
    <font>
      <b val="true"/>
      <sz val="11"/>
      <color rgb="FF2EA34F"/>
      <name val="Arial"/>
      <family val="0"/>
      <charset val="1"/>
    </font>
    <font>
      <b val="true"/>
      <sz val="14"/>
      <color rgb="FF2EA34F"/>
      <name val="Arial"/>
      <family val="0"/>
      <charset val="1"/>
    </font>
    <font>
      <sz val="11"/>
      <color rgb="FFFFFFFF"/>
      <name val="Cambria"/>
      <family val="0"/>
      <charset val="1"/>
    </font>
    <font>
      <sz val="10"/>
      <color rgb="FF3A3A3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8"/>
      <color rgb="FF2EA34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3A3A3A"/>
      <name val="Arial"/>
      <family val="0"/>
      <charset val="1"/>
    </font>
    <font>
      <i val="true"/>
      <sz val="9"/>
      <color rgb="FF6B6B6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EDEDED"/>
        <bgColor rgb="FFD7F3E0"/>
      </patternFill>
    </fill>
    <fill>
      <patternFill patternType="solid">
        <fgColor rgb="FF2EA34F"/>
        <bgColor rgb="FF3DBF62"/>
      </patternFill>
    </fill>
    <fill>
      <patternFill patternType="solid">
        <fgColor rgb="FF3DBF62"/>
        <bgColor rgb="FF2EA34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7F3E0"/>
        </patternFill>
      </fill>
    </dxf>
    <dxf>
      <font>
        <name val="Arial"/>
        <charset val="1"/>
        <family val="0"/>
        <b val="1"/>
        <color rgb="FF2EA34F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F3E0"/>
      <rgbColor rgb="FFFFFF99"/>
      <rgbColor rgb="FF99CCFF"/>
      <rgbColor rgb="FFFF99CC"/>
      <rgbColor rgb="FFCC99FF"/>
      <rgbColor rgb="FFFFCC99"/>
      <rgbColor rgb="FF3366FF"/>
      <rgbColor rgb="FF3DBF62"/>
      <rgbColor rgb="FF99CC00"/>
      <rgbColor rgb="FFFFCC00"/>
      <rgbColor rgb="FFFF9900"/>
      <rgbColor rgb="FFFF6600"/>
      <rgbColor rgb="FF6B6B6B"/>
      <rgbColor rgb="FF969696"/>
      <rgbColor rgb="FF003366"/>
      <rgbColor rgb="FF2EA34F"/>
      <rgbColor rgb="FF003300"/>
      <rgbColor rgb="FF333300"/>
      <rgbColor rgb="FF993300"/>
      <rgbColor rgb="FF993366"/>
      <rgbColor rgb="FF333399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2"/>
    <col collapsed="false" customWidth="true" hidden="false" outlineLevel="0" max="3" min="3" style="0" width="44"/>
    <col collapsed="false" customWidth="true" hidden="false" outlineLevel="0" max="4" min="4" style="0" width="15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26"/>
    <col collapsed="false" customWidth="true" hidden="false" outlineLevel="0" max="8" min="8" style="0" width="2"/>
    <col collapsed="false" customWidth="true" hidden="true" outlineLevel="0" max="11" min="9" style="0" width="1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1.75" hidden="false" customHeight="true" outlineLevel="0" collapsed="false">
      <c r="A2" s="1"/>
      <c r="B2" s="1"/>
      <c r="C2" s="1"/>
      <c r="D2" s="1"/>
      <c r="E2" s="1"/>
      <c r="F2" s="1"/>
      <c r="G2" s="1"/>
    </row>
    <row r="3" customFormat="false" ht="21.75" hidden="false" customHeight="true" outlineLevel="0" collapsed="false">
      <c r="A3" s="1"/>
      <c r="B3" s="1"/>
      <c r="C3" s="1"/>
      <c r="D3" s="1"/>
      <c r="E3" s="1"/>
      <c r="F3" s="1"/>
      <c r="G3" s="1"/>
    </row>
    <row r="4" customFormat="false" ht="30" hidden="false" customHeight="true" outlineLevel="0" collapsed="false">
      <c r="A4" s="2" t="s">
        <v>1</v>
      </c>
      <c r="B4" s="2"/>
      <c r="C4" s="2"/>
      <c r="D4" s="2"/>
      <c r="E4" s="2"/>
      <c r="F4" s="2"/>
      <c r="G4" s="2"/>
    </row>
    <row r="5" customFormat="false" ht="19.5" hidden="false" customHeight="true" outlineLevel="0" collapsed="false">
      <c r="A5" s="3" t="s">
        <v>2</v>
      </c>
      <c r="B5" s="3"/>
      <c r="C5" s="3"/>
      <c r="D5" s="3"/>
      <c r="E5" s="3"/>
      <c r="F5" s="3"/>
      <c r="G5" s="3"/>
    </row>
    <row r="7" customFormat="false" ht="25.5" hidden="false" customHeight="true" outlineLevel="0" collapsed="false">
      <c r="A7" s="4" t="s">
        <v>3</v>
      </c>
      <c r="B7" s="4"/>
      <c r="C7" s="5" t="n">
        <f aca="false">G7</f>
        <v>0</v>
      </c>
      <c r="D7" s="5"/>
      <c r="E7" s="5"/>
      <c r="F7" s="5"/>
      <c r="G7" s="6" t="n">
        <f aca="false">IFERROR(K7/K8,0)</f>
        <v>0</v>
      </c>
      <c r="K7" s="7" t="n">
        <f aca="false">COUNTIF(E14:E400,"Done")</f>
        <v>0</v>
      </c>
    </row>
    <row r="8" customFormat="false" ht="18" hidden="false" customHeight="true" outlineLevel="0" collapsed="false">
      <c r="A8" s="8" t="str">
        <f aca="false">K7&amp;" of "&amp;K8&amp;" applicable tasks complete"&amp;IF(COUNTIF(E14:E400,"N/A")&gt;0," ("&amp;COUNTIF(E14:E400,"N/A")&amp;" marked N/A)","")</f>
        <v>0 of 24 applicable tasks complete</v>
      </c>
      <c r="B8" s="8"/>
      <c r="C8" s="8"/>
      <c r="D8" s="8"/>
      <c r="E8" s="8"/>
      <c r="F8" s="8"/>
      <c r="G8" s="8"/>
      <c r="K8" s="7" t="n">
        <f aca="false">COUNTIF(E14:E400,"Done")+COUNTIF(E14:E400,"In progress")+COUNTIF(E14:E400,"Not started")</f>
        <v>24</v>
      </c>
    </row>
    <row r="9" customFormat="false" ht="15.75" hidden="false" customHeight="true" outlineLevel="0" collapsed="false">
      <c r="A9" s="9" t="s">
        <v>4</v>
      </c>
      <c r="B9" s="9"/>
      <c r="C9" s="9"/>
      <c r="D9" s="9"/>
      <c r="E9" s="9"/>
      <c r="F9" s="9"/>
      <c r="G9" s="9"/>
    </row>
    <row r="10" customFormat="false" ht="15.75" hidden="false" customHeight="true" outlineLevel="0" collapsed="false">
      <c r="A10" s="9" t="s">
        <v>5</v>
      </c>
      <c r="B10" s="9"/>
      <c r="C10" s="9"/>
      <c r="D10" s="9"/>
      <c r="E10" s="9"/>
      <c r="F10" s="9"/>
      <c r="G10" s="9"/>
    </row>
    <row r="12" customFormat="false" ht="30" hidden="false" customHeight="true" outlineLevel="0" collapsed="false">
      <c r="A12" s="10" t="s">
        <v>6</v>
      </c>
      <c r="B12" s="10" t="s">
        <v>7</v>
      </c>
      <c r="C12" s="10" t="s">
        <v>8</v>
      </c>
      <c r="D12" s="10" t="s">
        <v>9</v>
      </c>
      <c r="E12" s="10" t="s">
        <v>10</v>
      </c>
      <c r="F12" s="10" t="s">
        <v>11</v>
      </c>
      <c r="G12" s="10" t="s">
        <v>12</v>
      </c>
    </row>
    <row r="13" customFormat="false" ht="21.75" hidden="false" customHeight="true" outlineLevel="0" collapsed="false">
      <c r="A13" s="11" t="s">
        <v>13</v>
      </c>
      <c r="B13" s="11"/>
      <c r="C13" s="11"/>
      <c r="D13" s="11"/>
      <c r="E13" s="11"/>
      <c r="F13" s="11"/>
      <c r="G13" s="11"/>
    </row>
    <row r="14" customFormat="false" ht="45.75" hidden="false" customHeight="true" outlineLevel="0" collapsed="false">
      <c r="A14" s="12" t="str">
        <f aca="false">IF($E14="Done","✓","")</f>
        <v/>
      </c>
      <c r="B14" s="13" t="s">
        <v>14</v>
      </c>
      <c r="C14" s="14" t="s">
        <v>15</v>
      </c>
      <c r="D14" s="14"/>
      <c r="E14" s="15" t="s">
        <v>16</v>
      </c>
      <c r="F14" s="14"/>
      <c r="G14" s="14"/>
    </row>
    <row r="15" customFormat="false" ht="45.75" hidden="false" customHeight="true" outlineLevel="0" collapsed="false">
      <c r="A15" s="12" t="str">
        <f aca="false">IF($E15="Done","✓","")</f>
        <v/>
      </c>
      <c r="B15" s="13" t="s">
        <v>17</v>
      </c>
      <c r="C15" s="14" t="s">
        <v>18</v>
      </c>
      <c r="D15" s="14"/>
      <c r="E15" s="15" t="s">
        <v>16</v>
      </c>
      <c r="F15" s="14"/>
      <c r="G15" s="14"/>
    </row>
    <row r="16" customFormat="false" ht="45.75" hidden="false" customHeight="true" outlineLevel="0" collapsed="false">
      <c r="A16" s="12" t="str">
        <f aca="false">IF($E16="Done","✓","")</f>
        <v/>
      </c>
      <c r="B16" s="13" t="s">
        <v>19</v>
      </c>
      <c r="C16" s="14" t="s">
        <v>20</v>
      </c>
      <c r="D16" s="14"/>
      <c r="E16" s="15" t="s">
        <v>16</v>
      </c>
      <c r="F16" s="14"/>
      <c r="G16" s="14"/>
    </row>
    <row r="17" customFormat="false" ht="21.75" hidden="false" customHeight="true" outlineLevel="0" collapsed="false">
      <c r="A17" s="11" t="s">
        <v>21</v>
      </c>
      <c r="B17" s="11"/>
      <c r="C17" s="11"/>
      <c r="D17" s="11"/>
      <c r="E17" s="11"/>
      <c r="F17" s="11"/>
      <c r="G17" s="11"/>
    </row>
    <row r="18" customFormat="false" ht="45.75" hidden="false" customHeight="true" outlineLevel="0" collapsed="false">
      <c r="A18" s="12" t="str">
        <f aca="false">IF($E18="Done","✓","")</f>
        <v/>
      </c>
      <c r="B18" s="13" t="s">
        <v>22</v>
      </c>
      <c r="C18" s="14" t="s">
        <v>23</v>
      </c>
      <c r="D18" s="14"/>
      <c r="E18" s="15" t="s">
        <v>16</v>
      </c>
      <c r="F18" s="14"/>
      <c r="G18" s="14"/>
    </row>
    <row r="19" customFormat="false" ht="45.75" hidden="false" customHeight="true" outlineLevel="0" collapsed="false">
      <c r="A19" s="12" t="str">
        <f aca="false">IF($E19="Done","✓","")</f>
        <v/>
      </c>
      <c r="B19" s="13" t="s">
        <v>24</v>
      </c>
      <c r="C19" s="14" t="s">
        <v>25</v>
      </c>
      <c r="D19" s="14"/>
      <c r="E19" s="15" t="s">
        <v>16</v>
      </c>
      <c r="F19" s="14"/>
      <c r="G19" s="14"/>
    </row>
    <row r="20" customFormat="false" ht="45.75" hidden="false" customHeight="true" outlineLevel="0" collapsed="false">
      <c r="A20" s="12" t="str">
        <f aca="false">IF($E20="Done","✓","")</f>
        <v/>
      </c>
      <c r="B20" s="13" t="s">
        <v>26</v>
      </c>
      <c r="C20" s="14" t="s">
        <v>27</v>
      </c>
      <c r="D20" s="14"/>
      <c r="E20" s="15" t="s">
        <v>16</v>
      </c>
      <c r="F20" s="14"/>
      <c r="G20" s="14"/>
    </row>
    <row r="21" customFormat="false" ht="21.75" hidden="false" customHeight="true" outlineLevel="0" collapsed="false">
      <c r="A21" s="11" t="s">
        <v>28</v>
      </c>
      <c r="B21" s="11"/>
      <c r="C21" s="11"/>
      <c r="D21" s="11"/>
      <c r="E21" s="11"/>
      <c r="F21" s="11"/>
      <c r="G21" s="11"/>
    </row>
    <row r="22" customFormat="false" ht="33.75" hidden="false" customHeight="true" outlineLevel="0" collapsed="false">
      <c r="A22" s="12" t="str">
        <f aca="false">IF($E22="Done","✓","")</f>
        <v/>
      </c>
      <c r="B22" s="13" t="s">
        <v>29</v>
      </c>
      <c r="C22" s="14" t="s">
        <v>30</v>
      </c>
      <c r="D22" s="14"/>
      <c r="E22" s="15" t="s">
        <v>16</v>
      </c>
      <c r="F22" s="14"/>
      <c r="G22" s="14"/>
    </row>
    <row r="23" customFormat="false" ht="45.75" hidden="false" customHeight="true" outlineLevel="0" collapsed="false">
      <c r="A23" s="12" t="str">
        <f aca="false">IF($E23="Done","✓","")</f>
        <v/>
      </c>
      <c r="B23" s="13" t="s">
        <v>31</v>
      </c>
      <c r="C23" s="14" t="s">
        <v>32</v>
      </c>
      <c r="D23" s="14"/>
      <c r="E23" s="15" t="s">
        <v>16</v>
      </c>
      <c r="F23" s="14"/>
      <c r="G23" s="14"/>
    </row>
    <row r="24" customFormat="false" ht="33.75" hidden="false" customHeight="true" outlineLevel="0" collapsed="false">
      <c r="A24" s="12" t="str">
        <f aca="false">IF($E24="Done","✓","")</f>
        <v/>
      </c>
      <c r="B24" s="13" t="s">
        <v>33</v>
      </c>
      <c r="C24" s="14" t="s">
        <v>34</v>
      </c>
      <c r="D24" s="14"/>
      <c r="E24" s="15" t="s">
        <v>16</v>
      </c>
      <c r="F24" s="14"/>
      <c r="G24" s="14"/>
    </row>
    <row r="25" customFormat="false" ht="21.75" hidden="false" customHeight="true" outlineLevel="0" collapsed="false">
      <c r="A25" s="11" t="s">
        <v>35</v>
      </c>
      <c r="B25" s="11"/>
      <c r="C25" s="11"/>
      <c r="D25" s="11"/>
      <c r="E25" s="11"/>
      <c r="F25" s="11"/>
      <c r="G25" s="11"/>
    </row>
    <row r="26" customFormat="false" ht="33.75" hidden="false" customHeight="true" outlineLevel="0" collapsed="false">
      <c r="A26" s="12" t="str">
        <f aca="false">IF($E26="Done","✓","")</f>
        <v/>
      </c>
      <c r="B26" s="13" t="s">
        <v>36</v>
      </c>
      <c r="C26" s="14" t="s">
        <v>37</v>
      </c>
      <c r="D26" s="14"/>
      <c r="E26" s="15" t="s">
        <v>16</v>
      </c>
      <c r="F26" s="14"/>
      <c r="G26" s="14"/>
    </row>
    <row r="27" customFormat="false" ht="45.75" hidden="false" customHeight="true" outlineLevel="0" collapsed="false">
      <c r="A27" s="12" t="str">
        <f aca="false">IF($E27="Done","✓","")</f>
        <v/>
      </c>
      <c r="B27" s="13" t="s">
        <v>38</v>
      </c>
      <c r="C27" s="14" t="s">
        <v>39</v>
      </c>
      <c r="D27" s="14"/>
      <c r="E27" s="15" t="s">
        <v>16</v>
      </c>
      <c r="F27" s="14"/>
      <c r="G27" s="14"/>
    </row>
    <row r="28" customFormat="false" ht="33.75" hidden="false" customHeight="true" outlineLevel="0" collapsed="false">
      <c r="A28" s="12" t="str">
        <f aca="false">IF($E28="Done","✓","")</f>
        <v/>
      </c>
      <c r="B28" s="13" t="s">
        <v>40</v>
      </c>
      <c r="C28" s="14" t="s">
        <v>41</v>
      </c>
      <c r="D28" s="14"/>
      <c r="E28" s="15" t="s">
        <v>16</v>
      </c>
      <c r="F28" s="14"/>
      <c r="G28" s="14"/>
    </row>
    <row r="29" customFormat="false" ht="21.75" hidden="false" customHeight="true" outlineLevel="0" collapsed="false">
      <c r="A29" s="11" t="s">
        <v>42</v>
      </c>
      <c r="B29" s="11"/>
      <c r="C29" s="11"/>
      <c r="D29" s="11"/>
      <c r="E29" s="11"/>
      <c r="F29" s="11"/>
      <c r="G29" s="11"/>
    </row>
    <row r="30" customFormat="false" ht="45.75" hidden="false" customHeight="true" outlineLevel="0" collapsed="false">
      <c r="A30" s="12" t="str">
        <f aca="false">IF($E30="Done","✓","")</f>
        <v/>
      </c>
      <c r="B30" s="13" t="s">
        <v>43</v>
      </c>
      <c r="C30" s="14" t="s">
        <v>44</v>
      </c>
      <c r="D30" s="14"/>
      <c r="E30" s="15" t="s">
        <v>16</v>
      </c>
      <c r="F30" s="14"/>
      <c r="G30" s="14"/>
    </row>
    <row r="31" customFormat="false" ht="33.75" hidden="false" customHeight="true" outlineLevel="0" collapsed="false">
      <c r="A31" s="12" t="str">
        <f aca="false">IF($E31="Done","✓","")</f>
        <v/>
      </c>
      <c r="B31" s="13" t="s">
        <v>45</v>
      </c>
      <c r="C31" s="14" t="s">
        <v>46</v>
      </c>
      <c r="D31" s="14"/>
      <c r="E31" s="15" t="s">
        <v>16</v>
      </c>
      <c r="F31" s="14"/>
      <c r="G31" s="14"/>
    </row>
    <row r="32" customFormat="false" ht="21.75" hidden="false" customHeight="true" outlineLevel="0" collapsed="false">
      <c r="A32" s="11" t="s">
        <v>47</v>
      </c>
      <c r="B32" s="11"/>
      <c r="C32" s="11"/>
      <c r="D32" s="11"/>
      <c r="E32" s="11"/>
      <c r="F32" s="11"/>
      <c r="G32" s="11"/>
    </row>
    <row r="33" customFormat="false" ht="33.75" hidden="false" customHeight="true" outlineLevel="0" collapsed="false">
      <c r="A33" s="12" t="str">
        <f aca="false">IF($E33="Done","✓","")</f>
        <v/>
      </c>
      <c r="B33" s="13" t="s">
        <v>48</v>
      </c>
      <c r="C33" s="14" t="s">
        <v>49</v>
      </c>
      <c r="D33" s="14"/>
      <c r="E33" s="15" t="s">
        <v>16</v>
      </c>
      <c r="F33" s="14"/>
      <c r="G33" s="14"/>
    </row>
    <row r="34" customFormat="false" ht="45.75" hidden="false" customHeight="true" outlineLevel="0" collapsed="false">
      <c r="A34" s="12" t="str">
        <f aca="false">IF($E34="Done","✓","")</f>
        <v/>
      </c>
      <c r="B34" s="13" t="s">
        <v>50</v>
      </c>
      <c r="C34" s="14" t="s">
        <v>51</v>
      </c>
      <c r="D34" s="14"/>
      <c r="E34" s="15" t="s">
        <v>16</v>
      </c>
      <c r="F34" s="14"/>
      <c r="G34" s="14"/>
    </row>
    <row r="35" customFormat="false" ht="33.75" hidden="false" customHeight="true" outlineLevel="0" collapsed="false">
      <c r="A35" s="12" t="str">
        <f aca="false">IF($E35="Done","✓","")</f>
        <v/>
      </c>
      <c r="B35" s="13" t="s">
        <v>52</v>
      </c>
      <c r="C35" s="14" t="s">
        <v>53</v>
      </c>
      <c r="D35" s="14"/>
      <c r="E35" s="15" t="s">
        <v>16</v>
      </c>
      <c r="F35" s="14"/>
      <c r="G35" s="14"/>
    </row>
    <row r="36" customFormat="false" ht="33.75" hidden="false" customHeight="true" outlineLevel="0" collapsed="false">
      <c r="A36" s="12" t="str">
        <f aca="false">IF($E36="Done","✓","")</f>
        <v/>
      </c>
      <c r="B36" s="13" t="s">
        <v>54</v>
      </c>
      <c r="C36" s="14" t="s">
        <v>55</v>
      </c>
      <c r="D36" s="14"/>
      <c r="E36" s="15" t="s">
        <v>16</v>
      </c>
      <c r="F36" s="14"/>
      <c r="G36" s="14"/>
    </row>
    <row r="37" customFormat="false" ht="21.75" hidden="false" customHeight="true" outlineLevel="0" collapsed="false">
      <c r="A37" s="11" t="s">
        <v>56</v>
      </c>
      <c r="B37" s="11"/>
      <c r="C37" s="11"/>
      <c r="D37" s="11"/>
      <c r="E37" s="11"/>
      <c r="F37" s="11"/>
      <c r="G37" s="11"/>
    </row>
    <row r="38" customFormat="false" ht="33.75" hidden="false" customHeight="true" outlineLevel="0" collapsed="false">
      <c r="A38" s="12" t="str">
        <f aca="false">IF($E38="Done","✓","")</f>
        <v/>
      </c>
      <c r="B38" s="13" t="s">
        <v>57</v>
      </c>
      <c r="C38" s="14" t="s">
        <v>58</v>
      </c>
      <c r="D38" s="14"/>
      <c r="E38" s="15" t="s">
        <v>16</v>
      </c>
      <c r="F38" s="14"/>
      <c r="G38" s="14"/>
    </row>
    <row r="39" customFormat="false" ht="33.75" hidden="false" customHeight="true" outlineLevel="0" collapsed="false">
      <c r="A39" s="12" t="str">
        <f aca="false">IF($E39="Done","✓","")</f>
        <v/>
      </c>
      <c r="B39" s="13" t="s">
        <v>59</v>
      </c>
      <c r="C39" s="14" t="s">
        <v>60</v>
      </c>
      <c r="D39" s="14"/>
      <c r="E39" s="15" t="s">
        <v>16</v>
      </c>
      <c r="F39" s="14"/>
      <c r="G39" s="14"/>
    </row>
    <row r="40" customFormat="false" ht="33.75" hidden="false" customHeight="true" outlineLevel="0" collapsed="false">
      <c r="A40" s="12" t="str">
        <f aca="false">IF($E40="Done","✓","")</f>
        <v/>
      </c>
      <c r="B40" s="13" t="s">
        <v>61</v>
      </c>
      <c r="C40" s="14" t="s">
        <v>62</v>
      </c>
      <c r="D40" s="14"/>
      <c r="E40" s="15" t="s">
        <v>16</v>
      </c>
      <c r="F40" s="14"/>
      <c r="G40" s="14"/>
    </row>
    <row r="41" customFormat="false" ht="45.75" hidden="false" customHeight="true" outlineLevel="0" collapsed="false">
      <c r="A41" s="12" t="str">
        <f aca="false">IF($E41="Done","✓","")</f>
        <v/>
      </c>
      <c r="B41" s="13" t="s">
        <v>63</v>
      </c>
      <c r="C41" s="14" t="s">
        <v>64</v>
      </c>
      <c r="D41" s="14"/>
      <c r="E41" s="15" t="s">
        <v>16</v>
      </c>
      <c r="F41" s="14"/>
      <c r="G41" s="14"/>
    </row>
    <row r="42" customFormat="false" ht="33.75" hidden="false" customHeight="true" outlineLevel="0" collapsed="false">
      <c r="A42" s="12" t="str">
        <f aca="false">IF($E42="Done","✓","")</f>
        <v/>
      </c>
      <c r="B42" s="13" t="s">
        <v>65</v>
      </c>
      <c r="C42" s="14" t="s">
        <v>66</v>
      </c>
      <c r="D42" s="14"/>
      <c r="E42" s="15" t="s">
        <v>16</v>
      </c>
      <c r="F42" s="14"/>
      <c r="G42" s="14"/>
    </row>
    <row r="43" customFormat="false" ht="45.75" hidden="false" customHeight="true" outlineLevel="0" collapsed="false">
      <c r="A43" s="12" t="str">
        <f aca="false">IF($E43="Done","✓","")</f>
        <v/>
      </c>
      <c r="B43" s="13" t="s">
        <v>67</v>
      </c>
      <c r="C43" s="14" t="s">
        <v>68</v>
      </c>
      <c r="D43" s="14"/>
      <c r="E43" s="15" t="s">
        <v>16</v>
      </c>
      <c r="F43" s="14"/>
      <c r="G43" s="14"/>
    </row>
    <row r="45" customFormat="false" ht="15" hidden="false" customHeight="false" outlineLevel="0" collapsed="false">
      <c r="A45" s="16" t="s">
        <v>69</v>
      </c>
      <c r="B45" s="16"/>
      <c r="C45" s="16"/>
      <c r="D45" s="16"/>
      <c r="E45" s="16"/>
      <c r="F45" s="16"/>
      <c r="G45" s="16"/>
    </row>
  </sheetData>
  <mergeCells count="16">
    <mergeCell ref="A1:G3"/>
    <mergeCell ref="A4:G4"/>
    <mergeCell ref="A5:G5"/>
    <mergeCell ref="A7:B7"/>
    <mergeCell ref="C7:F7"/>
    <mergeCell ref="A8:G8"/>
    <mergeCell ref="A9:G9"/>
    <mergeCell ref="A10:G10"/>
    <mergeCell ref="A13:G13"/>
    <mergeCell ref="A17:G17"/>
    <mergeCell ref="A21:G21"/>
    <mergeCell ref="A25:G25"/>
    <mergeCell ref="A29:G29"/>
    <mergeCell ref="A32:G32"/>
    <mergeCell ref="A37:G37"/>
    <mergeCell ref="A45:G45"/>
  </mergeCells>
  <conditionalFormatting sqref="C7">
    <cfRule type="dataBar" priority="2">
      <dataBar showValue="0" minLength="0" maxLength="100">
        <cfvo type="num" val="0"/>
        <cfvo type="num" val="1"/>
        <color rgb="FF3DBF62"/>
      </dataBar>
      <extLst>
        <ext xmlns:x14="http://schemas.microsoft.com/office/spreadsheetml/2009/9/main" uri="{B025F937-C7B1-47D3-B67F-A62EFF666E3E}">
          <x14:id>{317DB01B-421B-4FD8-AC5C-4E50285B1575}</x14:id>
        </ext>
      </extLst>
    </cfRule>
  </conditionalFormatting>
  <conditionalFormatting sqref="A14:G400">
    <cfRule type="expression" priority="3" aboveAverage="0" equalAverage="0" bottom="0" percent="0" rank="0" text="" dxfId="0">
      <formula>$E14="Done"</formula>
    </cfRule>
  </conditionalFormatting>
  <conditionalFormatting sqref="E14:E400">
    <cfRule type="expression" priority="4" aboveAverage="0" equalAverage="0" bottom="0" percent="0" rank="0" text="" dxfId="1">
      <formula>$E14="Done"</formula>
    </cfRule>
  </conditionalFormatting>
  <dataValidations count="1">
    <dataValidation allowBlank="true" errorStyle="stop" operator="between" prompt="Pick a status. Choose Done to complete the task and fill the progress bar." promptTitle="Set Status" showDropDown="false" showErrorMessage="false" showInputMessage="false" sqref="E14:E16 E18:E20 E22:E24 E26:E28 E30:E31 E33:E36 E38:E163" type="list">
      <formula1>"Not started,In progress,Done,N/A"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7DB01B-421B-4FD8-AC5C-4E50285B1575}">
            <x14:dataBar minLength="0" maxLength="100" axisPosition="none" gradient="true">
              <x14:cfvo type="num">
                <xm:f>0</xm:f>
              </x14:cfvo>
              <x14:cfvo type="num">
                <xm:f>1</xm:f>
              </x14:cfvo>
              <x14:negativeFillColor rgb="FF3DBF62"/>
              <x14:axisColor rgb="FF000000"/>
            </x14:dataBar>
          </x14:cfRule>
          <xm:sqref>C7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2026-06-11T02:55:22Z</dcterms:created>
  <dc:creator>openpyxl</dc:creator>
  <dc:description/>
  <dc:language>en-US</dc:language>
  <cp:lastModifiedBy/>
  <dcterms:modified xsi:type="dcterms:W3CDTF">2026-06-11T02:55:22Z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