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autoCompressPictures="0" defaultThemeVersion="124226"/>
  <mc:AlternateContent xmlns:mc="http://schemas.openxmlformats.org/markup-compatibility/2006">
    <mc:Choice Requires="x15">
      <x15ac:absPath xmlns:x15ac="http://schemas.microsoft.com/office/spreadsheetml/2010/11/ac" url="C:\Users\HannahNorris\Downloads\"/>
    </mc:Choice>
  </mc:AlternateContent>
  <xr:revisionPtr revIDLastSave="0" documentId="13_ncr:1_{3E4CD668-A417-4384-AD7E-46ADA58C1BEB}" xr6:coauthVersionLast="47" xr6:coauthVersionMax="47" xr10:uidLastSave="{00000000-0000-0000-0000-000000000000}"/>
  <bookViews>
    <workbookView xWindow="28680" yWindow="-120" windowWidth="29040" windowHeight="15720" activeTab="2" xr2:uid="{00000000-000D-0000-FFFF-FFFF00000000}"/>
  </bookViews>
  <sheets>
    <sheet name="Instructions for Applicants" sheetId="7" r:id="rId1"/>
    <sheet name="Instructions for Grantees" sheetId="30" state="hidden" r:id="rId2"/>
    <sheet name="2026-2027 Project Budget" sheetId="28" r:id="rId3"/>
    <sheet name="Other Funding Sources" sheetId="24" r:id="rId4"/>
  </sheets>
  <definedNames>
    <definedName name="_xlnm.Print_Area" localSheetId="0">'Instructions for Applicants'!$B$2:$J$37</definedName>
    <definedName name="_xlnm.Print_Area" localSheetId="1">'Instructions for Grantees'!$B$2:$J$22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9" i="28" l="1"/>
  <c r="Q49" i="28"/>
  <c r="H49" i="28"/>
  <c r="S48" i="28"/>
  <c r="Q48" i="28"/>
  <c r="H48" i="28"/>
  <c r="S34" i="28"/>
  <c r="Q34" i="28"/>
  <c r="H34" i="28"/>
  <c r="S33" i="28"/>
  <c r="Q33" i="28"/>
  <c r="H33" i="28"/>
  <c r="S20" i="28"/>
  <c r="Q20" i="28"/>
  <c r="H20" i="28"/>
  <c r="S19" i="28"/>
  <c r="Q19" i="28"/>
  <c r="H19" i="28"/>
  <c r="S51" i="28" l="1"/>
  <c r="S50" i="28"/>
  <c r="S47" i="28"/>
  <c r="S46" i="28"/>
  <c r="S45" i="28"/>
  <c r="S44" i="28"/>
  <c r="S43" i="28"/>
  <c r="S42" i="28"/>
  <c r="S37" i="28"/>
  <c r="S36" i="28"/>
  <c r="S35" i="28"/>
  <c r="S32" i="28"/>
  <c r="S31" i="28"/>
  <c r="S30" i="28"/>
  <c r="S29" i="28"/>
  <c r="S28" i="28"/>
  <c r="S21" i="28"/>
  <c r="S18" i="28"/>
  <c r="S17" i="28"/>
  <c r="S16" i="28"/>
  <c r="S15" i="28"/>
  <c r="S14" i="28"/>
  <c r="S13" i="28"/>
  <c r="S12" i="28"/>
  <c r="Q51" i="28"/>
  <c r="Q50" i="28"/>
  <c r="Q47" i="28"/>
  <c r="Q46" i="28"/>
  <c r="Q45" i="28"/>
  <c r="Q44" i="28"/>
  <c r="Q43" i="28"/>
  <c r="Q42" i="28"/>
  <c r="Q37" i="28"/>
  <c r="Q36" i="28"/>
  <c r="Q35" i="28"/>
  <c r="Q32" i="28"/>
  <c r="Q31" i="28"/>
  <c r="Q30" i="28"/>
  <c r="Q29" i="28"/>
  <c r="Q28" i="28"/>
  <c r="Q21" i="28"/>
  <c r="Q18" i="28"/>
  <c r="Q17" i="28"/>
  <c r="Q16" i="28"/>
  <c r="Q15" i="28"/>
  <c r="Q14" i="28"/>
  <c r="Q13" i="28"/>
  <c r="Q12" i="28"/>
  <c r="M52" i="28" l="1"/>
  <c r="M38" i="28"/>
  <c r="M22" i="28"/>
  <c r="M24" i="28" l="1"/>
  <c r="J22" i="28"/>
  <c r="J24" i="28" s="1"/>
  <c r="J38" i="28"/>
  <c r="J52" i="28"/>
  <c r="R22" i="28"/>
  <c r="R25" i="28" s="1"/>
  <c r="R38" i="28"/>
  <c r="R52" i="28"/>
  <c r="P22" i="28"/>
  <c r="P25" i="28" s="1"/>
  <c r="P38" i="28"/>
  <c r="P52" i="28"/>
  <c r="E52" i="28"/>
  <c r="E38" i="28"/>
  <c r="E22" i="28"/>
  <c r="E24" i="28" s="1"/>
  <c r="E25" i="28" s="1"/>
  <c r="F52" i="28"/>
  <c r="F38" i="28"/>
  <c r="G22" i="28"/>
  <c r="G25" i="28" s="1"/>
  <c r="G38" i="28"/>
  <c r="G52" i="28"/>
  <c r="H51" i="28"/>
  <c r="H50" i="28"/>
  <c r="H47" i="28"/>
  <c r="H46" i="28"/>
  <c r="H45" i="28"/>
  <c r="H44" i="28"/>
  <c r="H43" i="28"/>
  <c r="H42" i="28"/>
  <c r="H37" i="28"/>
  <c r="H36" i="28"/>
  <c r="H35" i="28"/>
  <c r="H32" i="28"/>
  <c r="H31" i="28"/>
  <c r="H30" i="28"/>
  <c r="H29" i="28"/>
  <c r="H28" i="28"/>
  <c r="F22" i="28"/>
  <c r="F25" i="28" s="1"/>
  <c r="H21" i="28"/>
  <c r="H18" i="28"/>
  <c r="H17" i="28"/>
  <c r="H16" i="28"/>
  <c r="H15" i="28"/>
  <c r="H14" i="28"/>
  <c r="H13" i="28"/>
  <c r="H12" i="28"/>
  <c r="C14" i="24"/>
  <c r="C13" i="24"/>
  <c r="Q24" i="28" l="1"/>
  <c r="S24" i="28"/>
  <c r="M25" i="28"/>
  <c r="M54" i="28" s="1"/>
  <c r="M56" i="28" s="1"/>
  <c r="R54" i="28"/>
  <c r="R58" i="28" s="1"/>
  <c r="Q38" i="28"/>
  <c r="S38" i="28"/>
  <c r="H38" i="28"/>
  <c r="F54" i="28"/>
  <c r="F58" i="28" s="1"/>
  <c r="P54" i="28"/>
  <c r="P58" i="28" s="1"/>
  <c r="C15" i="24"/>
  <c r="G54" i="28"/>
  <c r="G58" i="28" s="1"/>
  <c r="C16" i="24" s="1"/>
  <c r="E54" i="28"/>
  <c r="H22" i="28"/>
  <c r="H52" i="28"/>
  <c r="Q52" i="28"/>
  <c r="S52" i="28"/>
  <c r="S22" i="28"/>
  <c r="J25" i="28"/>
  <c r="J54" i="28" s="1"/>
  <c r="Q22" i="28" l="1"/>
  <c r="Q25" i="28" s="1"/>
  <c r="Q54" i="28" s="1"/>
  <c r="M58" i="28"/>
  <c r="H54" i="28"/>
  <c r="E56" i="28"/>
  <c r="H56" i="28" s="1"/>
  <c r="H24" i="28"/>
  <c r="H25" i="28" s="1"/>
  <c r="S25" i="28"/>
  <c r="S54" i="28" s="1"/>
  <c r="J56" i="28"/>
  <c r="J58" i="28" s="1"/>
  <c r="D7" i="28" s="1"/>
  <c r="S56" i="28" l="1"/>
  <c r="S58" i="28" s="1"/>
  <c r="Q56" i="28"/>
  <c r="Q58" i="28" s="1"/>
  <c r="E58" i="28"/>
  <c r="D6" i="28" s="1"/>
  <c r="H58" i="28" l="1"/>
  <c r="D5" i="2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tc={3487620E-B101-4B42-8E3D-7CE3E15F3D61}</author>
  </authors>
  <commentList>
    <comment ref="F24" authorId="0"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This was blank, so I copied the formulas from column G to this column, rows 24 and 25. Without it, it was throwing off the total at the bottom.</t>
      </text>
    </comment>
  </commentList>
</comments>
</file>

<file path=xl/sharedStrings.xml><?xml version="1.0" encoding="utf-8"?>
<sst xmlns="http://schemas.openxmlformats.org/spreadsheetml/2006/main" count="111" uniqueCount="108">
  <si>
    <t>Overview of Budget Workbook</t>
  </si>
  <si>
    <r>
      <t xml:space="preserve">The Budget Workbook contains two (2) worksheets that can be accessed by tabs across the bottom of the Excel window. </t>
    </r>
    <r>
      <rPr>
        <b/>
        <i/>
        <sz val="11"/>
        <rFont val="Calibri"/>
        <family val="2"/>
        <scheme val="minor"/>
      </rPr>
      <t xml:space="preserve">Please submit all budget forms to AIDS United in the original Excel format. </t>
    </r>
  </si>
  <si>
    <t>Instructions</t>
  </si>
  <si>
    <r>
      <rPr>
        <b/>
        <u/>
        <sz val="12"/>
        <rFont val="Calibri"/>
        <family val="2"/>
        <scheme val="minor"/>
      </rPr>
      <t xml:space="preserve">
</t>
    </r>
    <r>
      <rPr>
        <b/>
        <sz val="12"/>
        <rFont val="Calibri"/>
        <family val="2"/>
        <scheme val="minor"/>
      </rPr>
      <t>Year 2: Proposed Project Budget</t>
    </r>
    <r>
      <rPr>
        <sz val="10"/>
        <rFont val="Calibri"/>
        <family val="2"/>
        <scheme val="minor"/>
      </rPr>
      <t xml:space="preserve">
Please ONLY complete fields highlighted in yellow in the "Project Budget Year 2" tab and the "Other Funding Sources - Year 2" tab (if applicable). Beige cells are locked and will automatically calculate totals for you based upon information that you enter. Use the "Other Funding Sources - Year 2" tab to indicate resources from other funding sources that will be used for this project (if applicable). If the resources from AIDS United will be the sole source of funds for the project, please leave this tab blank.
</t>
    </r>
    <r>
      <rPr>
        <u/>
        <sz val="10"/>
        <rFont val="Calibri"/>
        <family val="2"/>
        <scheme val="minor"/>
      </rPr>
      <t xml:space="preserve">
</t>
    </r>
    <r>
      <rPr>
        <b/>
        <sz val="12"/>
        <rFont val="Calibri"/>
        <family val="2"/>
        <scheme val="minor"/>
      </rPr>
      <t>Year 2: Interim &amp; Final Reporting ONLY</t>
    </r>
    <r>
      <rPr>
        <sz val="10"/>
        <rFont val="Calibri"/>
        <family val="2"/>
        <scheme val="minor"/>
      </rPr>
      <t xml:space="preserve"> </t>
    </r>
    <r>
      <rPr>
        <i/>
        <sz val="10"/>
        <rFont val="Calibri"/>
        <family val="2"/>
        <scheme val="minor"/>
      </rPr>
      <t>Date - Date</t>
    </r>
    <r>
      <rPr>
        <sz val="10"/>
        <rFont val="Calibri"/>
        <family val="2"/>
        <scheme val="minor"/>
      </rPr>
      <t xml:space="preserve">
</t>
    </r>
    <r>
      <rPr>
        <u/>
        <sz val="10"/>
        <rFont val="Calibri"/>
        <family val="2"/>
        <scheme val="minor"/>
      </rPr>
      <t>Budget Revisions:</t>
    </r>
    <r>
      <rPr>
        <sz val="10"/>
        <rFont val="Calibri"/>
        <family val="2"/>
        <scheme val="minor"/>
      </rPr>
      <t xml:space="preserve"> AU or grantees may request budget revisions. Please fill out the green columns (H, I, and J) in the Project Budget tab per the approved amount discussed with the Program Manager.
</t>
    </r>
    <r>
      <rPr>
        <u/>
        <sz val="10"/>
        <rFont val="Calibri"/>
        <family val="2"/>
        <scheme val="minor"/>
      </rPr>
      <t>Interim Reporting:</t>
    </r>
    <r>
      <rPr>
        <sz val="10"/>
        <rFont val="Calibri"/>
        <family val="2"/>
        <scheme val="minor"/>
      </rPr>
      <t xml:space="preserve"> Please complete the blue column (K) in the Project Budget Year 2 tab to reflect mid-year expenditures.
</t>
    </r>
    <r>
      <rPr>
        <u/>
        <sz val="10"/>
        <rFont val="Calibri"/>
        <family val="2"/>
        <scheme val="minor"/>
      </rPr>
      <t>Final Reporting:</t>
    </r>
    <r>
      <rPr>
        <sz val="10"/>
        <rFont val="Calibri"/>
        <family val="2"/>
        <scheme val="minor"/>
      </rPr>
      <t xml:space="preserve"> Please complete the purple columns (M, and O if applicable) in the Project Budget Year 2 tab to reflect expenditures for the latter half of the grant period (????-????).</t>
    </r>
  </si>
  <si>
    <t>For Your Information</t>
  </si>
  <si>
    <t>1. Categories B and C of the  budget should reflect costs directly related to project implementation.</t>
  </si>
  <si>
    <t>2. In section E, the ADMINISTRATIVE INDIRECT COST RATE can be no higher than 20%.</t>
  </si>
  <si>
    <t xml:space="preserve">3. Some cells in the worksheets are locked from editing.  </t>
  </si>
  <si>
    <t xml:space="preserve">4. You may change the format of unlocked cells and insert new rows, as needed.  </t>
  </si>
  <si>
    <t xml:space="preserve">5. Due to rounding, your balances may appear to be off by a slight amount.  </t>
  </si>
  <si>
    <t>Explanation of Column Categories</t>
  </si>
  <si>
    <t>Below is a description of all budget columns and what information should be entered (if applicable).</t>
  </si>
  <si>
    <r>
      <rPr>
        <b/>
        <u/>
        <sz val="10"/>
        <rFont val="Calibri"/>
        <family val="2"/>
        <scheme val="minor"/>
      </rPr>
      <t>Category:</t>
    </r>
    <r>
      <rPr>
        <sz val="10"/>
        <rFont val="Calibri"/>
        <family val="2"/>
        <scheme val="minor"/>
      </rPr>
      <t xml:space="preserve"> Depending on the section of the budget (Personnel; Outside Services/Subgrants/Contracts; Direct Project Expenses), enter the type or title of the expense. For example, under Personnel, an entry could be the title of the position, such as "Executive Director" or "Attorney;" under Outside Services/Contracts, it could be "Consultant-Advocacy Trainer;" or under Direct Project Expenses, it could be "Printing materials."</t>
    </r>
  </si>
  <si>
    <r>
      <rPr>
        <b/>
        <u/>
        <sz val="10"/>
        <rFont val="Calibri"/>
        <family val="2"/>
        <scheme val="minor"/>
      </rPr>
      <t>Percentage of time/cost allocated:</t>
    </r>
    <r>
      <rPr>
        <sz val="10"/>
        <rFont val="Calibri"/>
        <family val="2"/>
        <scheme val="minor"/>
      </rPr>
      <t xml:space="preserve"> For those line items that are related to staff time, enter the percentage of that staff time allocated to this project.</t>
    </r>
  </si>
  <si>
    <r>
      <rPr>
        <b/>
        <u/>
        <sz val="10"/>
        <rFont val="Calibri"/>
        <family val="2"/>
        <scheme val="minor"/>
      </rPr>
      <t>Narrative and Justification:</t>
    </r>
    <r>
      <rPr>
        <sz val="10"/>
        <rFont val="Calibri"/>
        <family val="2"/>
        <scheme val="minor"/>
      </rPr>
      <t xml:space="preserve"> Enter a clear and concise description of the line item, including, where applicable, the breakdown of costs and how those costs were determined. For example: Printed palm cards (500 palm cards x $0.95/card = $475.00). </t>
    </r>
  </si>
  <si>
    <r>
      <rPr>
        <b/>
        <u/>
        <sz val="10"/>
        <rFont val="Calibri"/>
        <family val="2"/>
        <scheme val="minor"/>
      </rPr>
      <t>Grant Request:</t>
    </r>
    <r>
      <rPr>
        <sz val="10"/>
        <rFont val="Calibri"/>
        <family val="2"/>
        <scheme val="minor"/>
      </rPr>
      <t xml:space="preserve"> Only the funds requested from AIDS United should be noted in this column.</t>
    </r>
  </si>
  <si>
    <r>
      <rPr>
        <b/>
        <u/>
        <sz val="10"/>
        <rFont val="Calibri"/>
        <family val="2"/>
        <scheme val="minor"/>
      </rPr>
      <t>Lobbying Expenses:</t>
    </r>
    <r>
      <rPr>
        <sz val="10"/>
        <rFont val="Calibri"/>
        <family val="2"/>
        <scheme val="minor"/>
      </rPr>
      <t xml:space="preserve"> If lobbying activities are taking place as part of the project, please enter the dollar amount allocated for each line item. Note that if lobbying expenses are noted, separate funding has to be identified (secured or unsecured) and noted on the "Other Funding Sources" tab.</t>
    </r>
  </si>
  <si>
    <r>
      <rPr>
        <b/>
        <u/>
        <sz val="10"/>
        <rFont val="Calibri"/>
        <family val="2"/>
        <scheme val="minor"/>
      </rPr>
      <t>Funds From Other Sources:</t>
    </r>
    <r>
      <rPr>
        <sz val="10"/>
        <rFont val="Calibri"/>
        <family val="2"/>
        <scheme val="minor"/>
      </rPr>
      <t xml:space="preserve"> If other funds have been secured for this project/program, please enter the dollar amount in column G. Outside funding sources indicated in the Project Budget MUST match total funding sources in the Other Funding Sources tab. If those totals do not match, the disparity will be noted in red in the "Other Funding Sources" tab under "Project Budget Reconciliation." Be sure the project budget is reconciled.</t>
    </r>
  </si>
  <si>
    <r>
      <rPr>
        <b/>
        <u/>
        <sz val="10"/>
        <rFont val="Calibri"/>
        <family val="2"/>
        <scheme val="minor"/>
      </rPr>
      <t>Unexpended Y1 Carryover:</t>
    </r>
    <r>
      <rPr>
        <sz val="10"/>
        <rFont val="Calibri"/>
        <family val="2"/>
        <scheme val="minor"/>
      </rPr>
      <t xml:space="preserve"> For multi-year projects/programs, this column will auto-populate based on line-item balances from the previous year. </t>
    </r>
  </si>
  <si>
    <r>
      <rPr>
        <b/>
        <u/>
        <sz val="10"/>
        <rFont val="Calibri"/>
        <family val="2"/>
        <scheme val="minor"/>
      </rPr>
      <t>Total Budget:</t>
    </r>
    <r>
      <rPr>
        <sz val="10"/>
        <rFont val="Calibri"/>
        <family val="2"/>
        <scheme val="minor"/>
      </rPr>
      <t xml:space="preserve"> This column will auto-calculate all project/program costs from the "AIDS United Grant Request" column and "Funds From Other Sources" column. </t>
    </r>
  </si>
  <si>
    <t>FOR GRANTEES ONLY
(Upon receiving notification of funding)</t>
  </si>
  <si>
    <r>
      <t>Approved % of time/cost allocated (column I):</t>
    </r>
    <r>
      <rPr>
        <b/>
        <sz val="10"/>
        <rFont val="Calibri"/>
        <family val="2"/>
        <scheme val="minor"/>
      </rPr>
      <t xml:space="preserve"> </t>
    </r>
    <r>
      <rPr>
        <sz val="10"/>
        <rFont val="Calibri"/>
        <family val="2"/>
        <scheme val="minor"/>
      </rPr>
      <t>If the approved grant amount is different than the grant request, adjust the budget lines accordingly for personnel expenses and enter those percentages in this column. If the grant amount approved by AIDS United was the same amount requested and thus no revisions are necessary, grantees must enter all of the same information from the Yellow columns.</t>
    </r>
  </si>
  <si>
    <r>
      <rPr>
        <b/>
        <u/>
        <sz val="10"/>
        <rFont val="Calibri"/>
        <family val="2"/>
        <scheme val="minor"/>
      </rPr>
      <t>Approved Grant Amount (column J):</t>
    </r>
    <r>
      <rPr>
        <sz val="10"/>
        <rFont val="Calibri"/>
        <family val="2"/>
        <scheme val="minor"/>
      </rPr>
      <t xml:space="preserve"> If the approved grant amount is different than the grant request, adjust the budget lines accordingly and enter those amounts in this column. If the grant amount approved by AIDS United was the same amount requested and thus no revisions were necessary, grantees must enter all of the same information from the yellow columns.</t>
    </r>
  </si>
  <si>
    <t>FOR BUDGET REVISIONS</t>
  </si>
  <si>
    <r>
      <t>Revised Approved % of time/cost allocated (column L):</t>
    </r>
    <r>
      <rPr>
        <b/>
        <sz val="10"/>
        <rFont val="Calibri"/>
        <family val="2"/>
        <scheme val="minor"/>
      </rPr>
      <t xml:space="preserve"> </t>
    </r>
    <r>
      <rPr>
        <sz val="10"/>
        <rFont val="Calibri"/>
        <family val="2"/>
        <scheme val="minor"/>
      </rPr>
      <t>Grantees wishing to make modifications to an approved grant must enter revision percentages in this column. Grantees must share suggested revisions with AIDS United for approval.</t>
    </r>
  </si>
  <si>
    <r>
      <rPr>
        <b/>
        <u/>
        <sz val="10"/>
        <rFont val="Calibri"/>
        <family val="2"/>
        <scheme val="minor"/>
      </rPr>
      <t>Revised AU Grant Amount (column M):</t>
    </r>
    <r>
      <rPr>
        <sz val="10"/>
        <rFont val="Calibri"/>
        <family val="2"/>
        <scheme val="minor"/>
      </rPr>
      <t xml:space="preserve"> Grantees wishing to make modifications to an approved grant must enter revisions in this column. Grantees must share suggested revisions with AIDS United for approval.</t>
    </r>
  </si>
  <si>
    <r>
      <rPr>
        <b/>
        <u/>
        <sz val="10"/>
        <rFont val="Calibri"/>
        <family val="2"/>
        <scheme val="minor"/>
      </rPr>
      <t xml:space="preserve">Narrative and Justification for Revisions </t>
    </r>
    <r>
      <rPr>
        <b/>
        <i/>
        <u/>
        <sz val="10"/>
        <rFont val="Calibri"/>
        <family val="2"/>
        <scheme val="minor"/>
      </rPr>
      <t xml:space="preserve">(if applicable) </t>
    </r>
    <r>
      <rPr>
        <b/>
        <u/>
        <sz val="10"/>
        <rFont val="Calibri"/>
        <family val="2"/>
        <scheme val="minor"/>
      </rPr>
      <t>(column N)</t>
    </r>
    <r>
      <rPr>
        <b/>
        <i/>
        <u/>
        <sz val="10"/>
        <rFont val="Calibri"/>
        <family val="2"/>
        <scheme val="minor"/>
      </rPr>
      <t>:</t>
    </r>
    <r>
      <rPr>
        <sz val="10"/>
        <rFont val="Calibri"/>
        <family val="2"/>
        <scheme val="minor"/>
      </rPr>
      <t xml:space="preserve"> Grantees wishing to make modifications to an approved grant must enter revisions accordingly. In this column, please provide a brief justification for this revision. Grantees must share suggested revisions with AIDS United for approval.</t>
    </r>
  </si>
  <si>
    <t>**Please note that if budget revisions are made, all data must be transferred to those columns (L, M, and N) even if not all line items were revised.</t>
  </si>
  <si>
    <t>FOR MID-YEAR &amp; FINAL REPORTING</t>
  </si>
  <si>
    <r>
      <rPr>
        <b/>
        <u/>
        <sz val="10"/>
        <rFont val="Calibri"/>
        <family val="2"/>
        <scheme val="minor"/>
      </rPr>
      <t>Mid-Year Expenditures (column P):</t>
    </r>
    <r>
      <rPr>
        <sz val="10"/>
        <rFont val="Calibri"/>
        <family val="2"/>
        <scheme val="minor"/>
      </rPr>
      <t xml:space="preserve"> Mid-year expenditures related to the AIDS United grant only should be entered in this column. The date range of expenditures will be provided by AIDS United. </t>
    </r>
  </si>
  <si>
    <r>
      <rPr>
        <b/>
        <u/>
        <sz val="10"/>
        <rFont val="Calibri"/>
        <family val="2"/>
        <scheme val="minor"/>
      </rPr>
      <t>Mid-Year Balance (column Q):</t>
    </r>
    <r>
      <rPr>
        <sz val="10"/>
        <rFont val="Calibri"/>
        <family val="2"/>
        <scheme val="minor"/>
      </rPr>
      <t xml:space="preserve"> This column will auto-calculate the mid-year balance based upon funds remaining after dollar amounts have been entered into the "Mid-Year Expenditure" column.</t>
    </r>
  </si>
  <si>
    <r>
      <rPr>
        <b/>
        <u/>
        <sz val="10"/>
        <rFont val="Calibri"/>
        <family val="2"/>
        <scheme val="minor"/>
      </rPr>
      <t>Final Expenditures (column R):</t>
    </r>
    <r>
      <rPr>
        <sz val="10"/>
        <rFont val="Calibri"/>
        <family val="2"/>
        <scheme val="minor"/>
      </rPr>
      <t xml:space="preserve"> All remaining expenditures since the mid-year expenditure report should be entered in this column. The date range will be provided by AIDS United. </t>
    </r>
  </si>
  <si>
    <r>
      <rPr>
        <b/>
        <u/>
        <sz val="10"/>
        <rFont val="Calibri"/>
        <family val="2"/>
        <scheme val="minor"/>
      </rPr>
      <t>Final Balance (column S):</t>
    </r>
    <r>
      <rPr>
        <sz val="10"/>
        <rFont val="Calibri"/>
        <family val="2"/>
        <scheme val="minor"/>
      </rPr>
      <t xml:space="preserve"> This column will auto-calculate by subtracting the "Mid-Year Expenditures" and "Expenditures" from the final approved grant.</t>
    </r>
  </si>
  <si>
    <r>
      <rPr>
        <b/>
        <u/>
        <sz val="10"/>
        <rFont val="Calibri"/>
        <family val="2"/>
        <scheme val="minor"/>
      </rPr>
      <t>Explanation of Discrepancies (column T):</t>
    </r>
    <r>
      <rPr>
        <sz val="10"/>
        <rFont val="Calibri"/>
        <family val="2"/>
        <scheme val="minor"/>
      </rPr>
      <t xml:space="preserve"> If any lines in the "Final Balance" column do not equal zero, then the discrepencies between the final balance and the final approved grant must be explained this this column. If this has already been approved by AIDS United, please note the approval date.</t>
    </r>
  </si>
  <si>
    <t>Questions?</t>
  </si>
  <si>
    <t>Overview of Budget Workbook for Grantees</t>
  </si>
  <si>
    <t>Instructions for Grantees Navigating the Workbook</t>
  </si>
  <si>
    <r>
      <t xml:space="preserve">1. </t>
    </r>
    <r>
      <rPr>
        <b/>
        <u/>
        <sz val="10"/>
        <rFont val="Calibri"/>
        <family val="2"/>
        <scheme val="minor"/>
      </rPr>
      <t>To unhide additional columns</t>
    </r>
    <r>
      <rPr>
        <sz val="10"/>
        <rFont val="Calibri"/>
        <family val="2"/>
        <scheme val="minor"/>
      </rPr>
      <t xml:space="preserve"> in the "Proposed Project Budget" tab, please select "Review" at the top and then click "Unprotect Sheet". Once the sheet is unlocked, you may click the "+" above columns K, O, and U. We advise re-locking the sheet to protect the formulas in the worksheet. You may do so by clicking "Protect Sheet" under "Review" and pressing Enter or clicking "OK" when prompted. See more details in the large, bolded font in the Explanation of Column Categories section below.
1. </t>
    </r>
    <r>
      <rPr>
        <b/>
        <u/>
        <sz val="10"/>
        <rFont val="Calibri"/>
        <family val="2"/>
        <scheme val="minor"/>
      </rPr>
      <t>To unhide additional worksheets</t>
    </r>
    <r>
      <rPr>
        <sz val="10"/>
        <rFont val="Calibri"/>
        <family val="2"/>
        <scheme val="minor"/>
      </rPr>
      <t>, right click on any worksheet tab at the bottom of the screen, select "Unhide...," highlight all tabs that you see by clicking on them while holding down the Shift key, and click "Ok."</t>
    </r>
  </si>
  <si>
    <t>In the Proposed Project Budget Worksheet</t>
  </si>
  <si>
    <t>Below is a description of new budget columns and what information should be entered (if applicable). The referenced headings are found in Row 8.</t>
  </si>
  <si>
    <r>
      <t>Approved % of time/cost allocated (revealed by clicking the + above Column K to reveal Columns I and J):</t>
    </r>
    <r>
      <rPr>
        <b/>
        <sz val="10"/>
        <rFont val="Calibri"/>
        <family val="2"/>
        <scheme val="minor"/>
      </rPr>
      <t xml:space="preserve"> </t>
    </r>
    <r>
      <rPr>
        <sz val="10"/>
        <rFont val="Calibri"/>
        <family val="2"/>
        <scheme val="minor"/>
      </rPr>
      <t>If the approved grant amount for staff is different than the grant request, adjust the budget lines accordingly and enter those percentages in Column I. If the grant amount approved by AIDS United was the same amount requested and thus no revisions were necessary, grantees must enter all of the same information from the Grant Request column (E) into Approved Grant Request column (J).</t>
    </r>
  </si>
  <si>
    <r>
      <rPr>
        <b/>
        <u/>
        <sz val="10"/>
        <rFont val="Calibri"/>
        <family val="2"/>
        <scheme val="minor"/>
      </rPr>
      <t>Approved Grant Amount:</t>
    </r>
    <r>
      <rPr>
        <sz val="10"/>
        <rFont val="Calibri"/>
        <family val="2"/>
        <scheme val="minor"/>
      </rPr>
      <t xml:space="preserve"> If the approved grant amount for any or all categories is different than the grant request, adjust the budget lines accordingly and enter those amounts in Column J. If all or part of the grant amount approved by AIDS United was the same amount requested and thus no revisions were necessary, grantees must enter all of the same information from the Grant Request column (E) into Approved Grant Request column (J).</t>
    </r>
  </si>
  <si>
    <t>FOR BUDGET REVISIONS (revealed by clicking the + above Column O to reveal Columns L, M, and N)</t>
  </si>
  <si>
    <r>
      <t>Revised % of time/cost allocated:</t>
    </r>
    <r>
      <rPr>
        <b/>
        <sz val="10"/>
        <rFont val="Calibri"/>
        <family val="2"/>
        <scheme val="minor"/>
      </rPr>
      <t xml:space="preserve"> </t>
    </r>
    <r>
      <rPr>
        <sz val="10"/>
        <rFont val="Calibri"/>
        <family val="2"/>
        <scheme val="minor"/>
      </rPr>
      <t>Grantees wishing to make modifications to an approved grant must enter revision percentages in this column (L). Grantees must share suggested revisions with AIDS United for approval.</t>
    </r>
  </si>
  <si>
    <r>
      <rPr>
        <b/>
        <u/>
        <sz val="10"/>
        <rFont val="Calibri"/>
        <family val="2"/>
        <scheme val="minor"/>
      </rPr>
      <t>Revised Grant Amount:</t>
    </r>
    <r>
      <rPr>
        <sz val="10"/>
        <rFont val="Calibri"/>
        <family val="2"/>
        <scheme val="minor"/>
      </rPr>
      <t xml:space="preserve"> Grantees wishing to make modifications to an approved grant must enter revisions in this column (M). Grantees must share suggested revisions with AIDS United for approval.</t>
    </r>
  </si>
  <si>
    <r>
      <rPr>
        <b/>
        <u/>
        <sz val="10"/>
        <rFont val="Calibri"/>
        <family val="2"/>
        <scheme val="minor"/>
      </rPr>
      <t xml:space="preserve">Narrative and Justification for Revisions </t>
    </r>
    <r>
      <rPr>
        <b/>
        <i/>
        <u/>
        <sz val="10"/>
        <rFont val="Calibri"/>
        <family val="2"/>
        <scheme val="minor"/>
      </rPr>
      <t>(if applicable):</t>
    </r>
    <r>
      <rPr>
        <sz val="10"/>
        <rFont val="Calibri"/>
        <family val="2"/>
        <scheme val="minor"/>
      </rPr>
      <t xml:space="preserve"> Grantees wishing to make modifications to an approved grant must enter revisions accordingly. In this column (N), please provide a brief justification for the revision. Grantees must share suggested revisions with AIDS United for approval and enter the date of approval into this column.</t>
    </r>
  </si>
  <si>
    <t>FOR MID-YEAR &amp; FINAL REPORTING (revealed by clicking the + above Column U to reveal Columns P-T)</t>
  </si>
  <si>
    <r>
      <rPr>
        <b/>
        <u/>
        <sz val="10"/>
        <rFont val="Calibri"/>
        <family val="2"/>
        <scheme val="minor"/>
      </rPr>
      <t>Mid-Year Expenditures:</t>
    </r>
    <r>
      <rPr>
        <sz val="10"/>
        <rFont val="Calibri"/>
        <family val="2"/>
        <scheme val="minor"/>
      </rPr>
      <t xml:space="preserve"> Mid-year expenditures related to only the AIDS United-funded portion of your project should be entered in this column (P). The date range of expenditures will be provided by AIDS United. </t>
    </r>
  </si>
  <si>
    <r>
      <rPr>
        <b/>
        <u/>
        <sz val="10"/>
        <rFont val="Calibri"/>
        <family val="2"/>
        <scheme val="minor"/>
      </rPr>
      <t>Mid-Year Balance:</t>
    </r>
    <r>
      <rPr>
        <sz val="10"/>
        <rFont val="Calibri"/>
        <family val="2"/>
        <scheme val="minor"/>
      </rPr>
      <t xml:space="preserve"> This column (Q) will auto-calculate the mid-year balance based upon funds remaining after dollar amounts have been entered into the "Mid-Year Expenditures" column above.</t>
    </r>
  </si>
  <si>
    <r>
      <rPr>
        <b/>
        <u/>
        <sz val="10"/>
        <rFont val="Calibri"/>
        <family val="2"/>
        <scheme val="minor"/>
      </rPr>
      <t>Final Expenditures:</t>
    </r>
    <r>
      <rPr>
        <sz val="10"/>
        <rFont val="Calibri"/>
        <family val="2"/>
        <scheme val="minor"/>
      </rPr>
      <t xml:space="preserve"> All remaining expenditures since the mid-year expenditure report should be entered in this column (R). The date range will be provided by AIDS United. </t>
    </r>
  </si>
  <si>
    <r>
      <rPr>
        <b/>
        <u/>
        <sz val="10"/>
        <rFont val="Calibri"/>
        <family val="2"/>
        <scheme val="minor"/>
      </rPr>
      <t>Final Balance:</t>
    </r>
    <r>
      <rPr>
        <sz val="10"/>
        <rFont val="Calibri"/>
        <family val="2"/>
        <scheme val="minor"/>
      </rPr>
      <t xml:space="preserve"> This column (S) will auto-calculate by subtracting the "Mid-Year Expenditures" and "Final Expenditures" from the final approved grant.</t>
    </r>
  </si>
  <si>
    <r>
      <rPr>
        <b/>
        <u/>
        <sz val="10"/>
        <rFont val="Calibri"/>
        <family val="2"/>
        <scheme val="minor"/>
      </rPr>
      <t>Explanation of Discrepancies:</t>
    </r>
    <r>
      <rPr>
        <sz val="10"/>
        <rFont val="Calibri"/>
        <family val="2"/>
        <scheme val="minor"/>
      </rPr>
      <t xml:space="preserve"> If any cells in the "Final Balance" column (S) do not equal zero, then the discrepencies between the final balance and the final approved grant must be explained this in this column (T). If this has already been approved by AIDS United, please note the approval date.</t>
    </r>
  </si>
  <si>
    <t xml:space="preserve">Organization Name: </t>
  </si>
  <si>
    <t xml:space="preserve">Total Project Budget (from all funding sources): </t>
  </si>
  <si>
    <t xml:space="preserve">Total Grant Request from AIDS United: </t>
  </si>
  <si>
    <t xml:space="preserve">Total Grant Award Approved by AIDS United: </t>
  </si>
  <si>
    <t>Category</t>
  </si>
  <si>
    <t>% of time/ cost allocated</t>
  </si>
  <si>
    <t>Narrative and Justification</t>
  </si>
  <si>
    <t>AIDS United Grant Request</t>
  </si>
  <si>
    <r>
      <t xml:space="preserve">Lobbying Expenses
</t>
    </r>
    <r>
      <rPr>
        <sz val="9"/>
        <rFont val="Calibri"/>
        <family val="2"/>
        <scheme val="minor"/>
      </rPr>
      <t>[include these funds in "Funds From Other Sources" column]</t>
    </r>
  </si>
  <si>
    <r>
      <t xml:space="preserve">Funds From Other Sources 
</t>
    </r>
    <r>
      <rPr>
        <sz val="11"/>
        <rFont val="Calibri"/>
        <family val="2"/>
        <scheme val="minor"/>
      </rPr>
      <t>[Th</t>
    </r>
    <r>
      <rPr>
        <sz val="9"/>
        <rFont val="Calibri"/>
        <family val="2"/>
        <scheme val="minor"/>
      </rPr>
      <t>is must equal the total amount on the "Other Funding Sources" tab.</t>
    </r>
    <r>
      <rPr>
        <sz val="11"/>
        <rFont val="Calibri"/>
        <family val="2"/>
        <scheme val="minor"/>
      </rPr>
      <t>]</t>
    </r>
  </si>
  <si>
    <t>Total Budget</t>
  </si>
  <si>
    <r>
      <t>Approved</t>
    </r>
    <r>
      <rPr>
        <sz val="11"/>
        <rFont val="Calibri"/>
        <family val="2"/>
        <scheme val="minor"/>
      </rPr>
      <t xml:space="preserve">
</t>
    </r>
    <r>
      <rPr>
        <b/>
        <sz val="11"/>
        <rFont val="Calibri"/>
        <family val="2"/>
        <scheme val="minor"/>
      </rPr>
      <t>% of time/cost allocated</t>
    </r>
  </si>
  <si>
    <r>
      <t>Approved</t>
    </r>
    <r>
      <rPr>
        <b/>
        <sz val="11"/>
        <rFont val="Calibri"/>
        <family val="2"/>
        <scheme val="minor"/>
      </rPr>
      <t xml:space="preserve"> Grant Amount</t>
    </r>
  </si>
  <si>
    <r>
      <t>Revised</t>
    </r>
    <r>
      <rPr>
        <sz val="11"/>
        <rFont val="Calibri"/>
        <family val="2"/>
        <scheme val="minor"/>
      </rPr>
      <t xml:space="preserve">
</t>
    </r>
    <r>
      <rPr>
        <b/>
        <sz val="11"/>
        <rFont val="Calibri"/>
        <family val="2"/>
        <scheme val="minor"/>
      </rPr>
      <t>% of time/cost allocated</t>
    </r>
  </si>
  <si>
    <r>
      <t>Revised</t>
    </r>
    <r>
      <rPr>
        <sz val="11"/>
        <rFont val="Calibri"/>
        <family val="2"/>
        <scheme val="minor"/>
      </rPr>
      <t xml:space="preserve"> </t>
    </r>
    <r>
      <rPr>
        <b/>
        <sz val="11"/>
        <rFont val="Calibri"/>
        <family val="2"/>
        <scheme val="minor"/>
      </rPr>
      <t xml:space="preserve">
AU Grant Amount</t>
    </r>
  </si>
  <si>
    <r>
      <t xml:space="preserve">Narrative and Justification for Revisions
</t>
    </r>
    <r>
      <rPr>
        <sz val="11"/>
        <rFont val="Calibri"/>
        <family val="2"/>
        <scheme val="minor"/>
      </rPr>
      <t>(note date of approved revision)</t>
    </r>
  </si>
  <si>
    <r>
      <t xml:space="preserve">Mid-Year Balance
</t>
    </r>
    <r>
      <rPr>
        <sz val="9"/>
        <rFont val="Calibri"/>
        <family val="2"/>
        <scheme val="minor"/>
      </rPr>
      <t>(based on Final Approved AU Budget)</t>
    </r>
  </si>
  <si>
    <r>
      <t xml:space="preserve">Final Balance
</t>
    </r>
    <r>
      <rPr>
        <sz val="9"/>
        <rFont val="Calibri"/>
        <family val="2"/>
        <scheme val="minor"/>
      </rPr>
      <t>(based on Final Approved AU Budget)</t>
    </r>
  </si>
  <si>
    <r>
      <t xml:space="preserve">Explanation of Discrepencies
(include date of approval by AIDS United
</t>
    </r>
    <r>
      <rPr>
        <sz val="11"/>
        <rFont val="Calibri"/>
        <family val="2"/>
        <scheme val="minor"/>
      </rPr>
      <t>(if applicable)</t>
    </r>
  </si>
  <si>
    <r>
      <t xml:space="preserve">Explanation of Discrepancies
</t>
    </r>
    <r>
      <rPr>
        <sz val="9"/>
        <rFont val="Calibri"/>
        <family val="2"/>
        <scheme val="minor"/>
      </rPr>
      <t>(Please note date approved by AU)</t>
    </r>
  </si>
  <si>
    <t xml:space="preserve">A. PERSONNEL </t>
  </si>
  <si>
    <t>Salaries</t>
  </si>
  <si>
    <t>Subtotal Salaries</t>
  </si>
  <si>
    <t>(Insert % Below)</t>
  </si>
  <si>
    <r>
      <t>Fringe</t>
    </r>
    <r>
      <rPr>
        <i/>
        <sz val="12"/>
        <rFont val="Calibri"/>
        <family val="2"/>
        <scheme val="minor"/>
      </rPr>
      <t xml:space="preserve"> (Health Insurance, FICA, UC, etc.)</t>
    </r>
  </si>
  <si>
    <t>Subtotal Section A - PERSONNEL</t>
  </si>
  <si>
    <t>B. OUTSIDE SERVICES/SUBGRANTS/CONTRACTS</t>
  </si>
  <si>
    <t>Subtotal Section B - OUTSIDE SERVICES/SUBGRANTS/CONTRACTS</t>
  </si>
  <si>
    <t>C.  DIRECT PROJECT EXPENSES</t>
  </si>
  <si>
    <t>Expenses may include:  office expenses, staff travel, meeting expenses, etc.</t>
  </si>
  <si>
    <t xml:space="preserve">Subtotal Section C - DIRECT PROGRAM EXPENSES </t>
  </si>
  <si>
    <t>D. TOTAL DIRECT COSTS</t>
  </si>
  <si>
    <t>E. ADMINISTRATIVE INDIRECT COST RATE</t>
  </si>
  <si>
    <t>F. TOTAL BUDGET COSTS</t>
  </si>
  <si>
    <t>This budget workbook has been reviewed and approved by the following individual responsible for financial reporting:</t>
  </si>
  <si>
    <t xml:space="preserve">Name and Title: </t>
  </si>
  <si>
    <t xml:space="preserve">Phone Number: </t>
  </si>
  <si>
    <t xml:space="preserve">Email Address: </t>
  </si>
  <si>
    <t xml:space="preserve"> </t>
  </si>
  <si>
    <t xml:space="preserve">Other Funding Sources for the Proposed Project </t>
  </si>
  <si>
    <t>Source</t>
  </si>
  <si>
    <t>Name of Funding Source for the Proposed Project</t>
  </si>
  <si>
    <t>Amount</t>
  </si>
  <si>
    <t>Is the funding secured?</t>
  </si>
  <si>
    <t>Total Secure Funding</t>
  </si>
  <si>
    <t>Total Unsecured Funding</t>
  </si>
  <si>
    <t>Total Funding from Other Sources</t>
  </si>
  <si>
    <t>Project Budget Reconciliation</t>
  </si>
  <si>
    <r>
      <rPr>
        <sz val="10"/>
        <color rgb="FF000000"/>
        <rFont val="Calibri"/>
        <scheme val="minor"/>
      </rPr>
      <t xml:space="preserve">The budget workbook contains worksheets that can be accessed by tabs across the bottom of the Excel window. </t>
    </r>
    <r>
      <rPr>
        <b/>
        <i/>
        <sz val="10"/>
        <color rgb="FF000000"/>
        <rFont val="Calibri"/>
        <scheme val="minor"/>
      </rPr>
      <t>Please submit all budget forms to AIDS United in the original Excel format</t>
    </r>
    <r>
      <rPr>
        <sz val="10"/>
        <color rgb="FF000000"/>
        <rFont val="Calibri"/>
        <scheme val="minor"/>
      </rPr>
      <t>; if you convert your budget to PDF, we will not be able to read all cells.</t>
    </r>
    <r>
      <rPr>
        <b/>
        <i/>
        <sz val="10"/>
        <color rgb="FF000000"/>
        <rFont val="Calibri"/>
        <scheme val="minor"/>
      </rPr>
      <t xml:space="preserve"> 
</t>
    </r>
    <r>
      <rPr>
        <sz val="10"/>
        <color rgb="FF000000"/>
        <rFont val="Calibri"/>
        <scheme val="minor"/>
      </rPr>
      <t xml:space="preserve">AIDS United staff are happy to answer any and all questions about these forms. Please contact </t>
    </r>
    <r>
      <rPr>
        <sz val="10"/>
        <color rgb="FFFF0000"/>
        <rFont val="Calibri"/>
        <scheme val="minor"/>
      </rPr>
      <t>grants@aidsunited.org</t>
    </r>
    <r>
      <rPr>
        <sz val="10"/>
        <color rgb="FF000000"/>
        <rFont val="Calibri"/>
        <scheme val="minor"/>
      </rPr>
      <t xml:space="preserve"> to schedule a call.</t>
    </r>
  </si>
  <si>
    <r>
      <rPr>
        <u/>
        <sz val="10"/>
        <rFont val="Calibri"/>
        <family val="2"/>
        <scheme val="minor"/>
      </rPr>
      <t>Approved Grant Amounts:</t>
    </r>
    <r>
      <rPr>
        <sz val="10"/>
        <rFont val="Calibri"/>
        <family val="2"/>
        <scheme val="minor"/>
      </rPr>
      <t xml:space="preserve"> Please fill out the green columns (I and J) with the information that reflects the approved amounts at the time the grant was awarded.
</t>
    </r>
    <r>
      <rPr>
        <u/>
        <sz val="10"/>
        <rFont val="Calibri"/>
        <family val="2"/>
        <scheme val="minor"/>
      </rPr>
      <t xml:space="preserve">
Budget Revisions:</t>
    </r>
    <r>
      <rPr>
        <sz val="10"/>
        <rFont val="Calibri"/>
        <family val="2"/>
        <scheme val="minor"/>
      </rPr>
      <t xml:space="preserve"> AIDS United or grantees may request budget revisions. Grantees must seek prior approval to revise their budget. For budget revisions, please fill out the red columns (L, M, and N) in the Proposed Project Budget tab per the approved revised amount discussed with AIDS United. 
</t>
    </r>
    <r>
      <rPr>
        <b/>
        <u/>
        <sz val="10"/>
        <rFont val="Calibri"/>
        <family val="2"/>
        <scheme val="minor"/>
      </rPr>
      <t>Interim Reporting:</t>
    </r>
    <r>
      <rPr>
        <sz val="10"/>
        <rFont val="Calibri"/>
        <family val="2"/>
        <scheme val="minor"/>
      </rPr>
      <t xml:space="preserve"> Please complete the blue column (P) in the Proposed Project Budget tab to reflect mid-year expenditures.
</t>
    </r>
    <r>
      <rPr>
        <b/>
        <u/>
        <sz val="10"/>
        <rFont val="Calibri"/>
        <family val="2"/>
        <scheme val="minor"/>
      </rPr>
      <t>Final Reporting</t>
    </r>
    <r>
      <rPr>
        <u/>
        <sz val="10"/>
        <rFont val="Calibri"/>
        <family val="2"/>
        <scheme val="minor"/>
      </rPr>
      <t>:</t>
    </r>
    <r>
      <rPr>
        <sz val="10"/>
        <rFont val="Calibri"/>
        <family val="2"/>
        <scheme val="minor"/>
      </rPr>
      <t xml:space="preserve"> Please complete the purple columns (R and, if applicable, T) in the</t>
    </r>
    <r>
      <rPr>
        <sz val="10"/>
        <color rgb="FFFF0000"/>
        <rFont val="Calibri"/>
        <family val="2"/>
        <scheme val="minor"/>
      </rPr>
      <t xml:space="preserve"> </t>
    </r>
    <r>
      <rPr>
        <sz val="10"/>
        <rFont val="Calibri"/>
        <family val="2"/>
        <scheme val="minor"/>
      </rPr>
      <t>Proposed Project Budget tab to reflect expenditures for the latter half of the grant period.</t>
    </r>
  </si>
  <si>
    <r>
      <t xml:space="preserve">Mid-Year Expenditures 
</t>
    </r>
    <r>
      <rPr>
        <sz val="9"/>
        <rFont val="Calibri"/>
        <family val="2"/>
        <scheme val="minor"/>
      </rPr>
      <t>(related to AU Grant only)</t>
    </r>
  </si>
  <si>
    <r>
      <t xml:space="preserve">Final Expenditures 
</t>
    </r>
    <r>
      <rPr>
        <sz val="11"/>
        <rFont val="Calibri"/>
        <family val="2"/>
        <scheme val="minor"/>
      </rPr>
      <t xml:space="preserve">
</t>
    </r>
    <r>
      <rPr>
        <sz val="9"/>
        <rFont val="Calibri"/>
        <family val="2"/>
        <scheme val="minor"/>
      </rPr>
      <t>(related to AU grant only)</t>
    </r>
  </si>
  <si>
    <t>AIDSWatch@Home 2026-2027 Applicant Project Budget</t>
  </si>
  <si>
    <r>
      <t>To unlock the additional columns:</t>
    </r>
    <r>
      <rPr>
        <sz val="10"/>
        <rFont val="Calibri"/>
        <family val="2"/>
        <scheme val="minor"/>
      </rPr>
      <t xml:space="preserve"> In the 2026-2027 Project Budget tab, please select the "Review" tab at the top of the Excel workbook and then click "Unprotect Sheet". Once the sheet is unlocked, you may click the "+" above columns K, O, and U. We advise re-locking the sheet to protect the formulas in the worksheet. You may do so by clicking "Protect Sheet" under "Review" tab at the top of the Excel workbook  and pressing Enter or clicking "OK" when prompted.</t>
    </r>
  </si>
  <si>
    <t>AIDS United staff is available to answer any and all questions about these forms.
Please contact grants@aidsunited.org</t>
  </si>
  <si>
    <r>
      <rPr>
        <b/>
        <sz val="12"/>
        <color rgb="FF000000"/>
        <rFont val="Calibri"/>
        <scheme val="minor"/>
      </rPr>
      <t xml:space="preserve">Proposed Project Budget
</t>
    </r>
    <r>
      <rPr>
        <sz val="10"/>
        <color rgb="FF000000"/>
        <rFont val="Calibri"/>
        <scheme val="minor"/>
      </rPr>
      <t xml:space="preserve">Please ONLY complete fields highlighted in yellow in the 2026-2027 Project Budget tab and the Other Funding Sources tab (if applicable). The other cells are locked and will automatically calculate totals for you based upon information you enter. Please be sure to enter the name and contact information of the person completing this workbook at the bottom of this tab. 
Use the "Other Funding Sources" tab to indicate resources from other funding sources that will be used for this project (if applicable). If the resources from AIDS United will be the sole source of funds for the project, please leave this tab blank.
</t>
    </r>
    <r>
      <rPr>
        <b/>
        <sz val="12"/>
        <color rgb="FF000000"/>
        <rFont val="Calibri"/>
        <scheme val="minor"/>
      </rPr>
      <t>Interim &amp; Final Reporting ONLY (For grantees)</t>
    </r>
    <r>
      <rPr>
        <sz val="10"/>
        <color rgb="FF000000"/>
        <rFont val="Calibri"/>
        <scheme val="minor"/>
      </rPr>
      <t xml:space="preserve"> 
</t>
    </r>
    <r>
      <rPr>
        <i/>
        <sz val="10"/>
        <color rgb="FF0F02BE"/>
        <rFont val="Calibri"/>
        <scheme val="minor"/>
      </rPr>
      <t xml:space="preserve">A note on column navigation: </t>
    </r>
    <r>
      <rPr>
        <sz val="10"/>
        <color rgb="FF0F02BE"/>
        <rFont val="Calibri"/>
        <scheme val="minor"/>
      </rPr>
      <t xml:space="preserve">The columns referenced below can be accessed by clicking the "+" signs above columns K, O, and U in the 2026-2027 Project Budget tab.
</t>
    </r>
    <r>
      <rPr>
        <i/>
        <u/>
        <sz val="10"/>
        <rFont val="Calibri"/>
        <family val="2"/>
        <scheme val="minor"/>
      </rPr>
      <t>Budget Revisions</t>
    </r>
    <r>
      <rPr>
        <i/>
        <sz val="10"/>
        <rFont val="Calibri"/>
        <family val="2"/>
        <scheme val="minor"/>
      </rPr>
      <t xml:space="preserve">: </t>
    </r>
    <r>
      <rPr>
        <sz val="10"/>
        <rFont val="Calibri"/>
        <family val="2"/>
        <scheme val="minor"/>
      </rPr>
      <t xml:space="preserve">AIDS United or grantees may request budget revisions. Grantees must seek prior approval to revise their budget. For budget revisions, please fill out the red columns (L, M, and N) in the 2026-2027 Project Budget tab per the approved revised amount discussed with AIDS United. If no revisions were made, please fill out the green columns (I and J) with the information that reflects the approved amounts from the time the grant was awarded.
</t>
    </r>
    <r>
      <rPr>
        <i/>
        <u/>
        <sz val="10"/>
        <rFont val="Calibri"/>
        <family val="2"/>
        <scheme val="minor"/>
      </rPr>
      <t>Interim Reporting</t>
    </r>
    <r>
      <rPr>
        <i/>
        <sz val="10"/>
        <rFont val="Calibri"/>
        <family val="2"/>
        <scheme val="minor"/>
      </rPr>
      <t>:</t>
    </r>
    <r>
      <rPr>
        <sz val="10"/>
        <rFont val="Calibri"/>
        <family val="2"/>
        <scheme val="minor"/>
      </rPr>
      <t xml:space="preserve"> Please complete the blue column (P) in the 2026-2027 Project Budget tab to reflect mid-year expenditures).
</t>
    </r>
    <r>
      <rPr>
        <i/>
        <u/>
        <sz val="10"/>
        <rFont val="Calibri"/>
        <family val="2"/>
        <scheme val="minor"/>
      </rPr>
      <t>Final Reporting</t>
    </r>
    <r>
      <rPr>
        <i/>
        <sz val="10"/>
        <rFont val="Calibri"/>
        <family val="2"/>
        <scheme val="minor"/>
      </rPr>
      <t>:</t>
    </r>
    <r>
      <rPr>
        <sz val="10"/>
        <rFont val="Calibri"/>
        <family val="2"/>
        <scheme val="minor"/>
      </rPr>
      <t xml:space="preserve"> Please complete the purple columns (R and, if applicable, T) in the 2026-2027  Project Budget tab to reflect expenditures for the latter half of the grant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</si>
</sst>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00%"/>
  </numFmts>
  <fonts count="41" x14ac:knownFonts="1">
    <font>
      <sz val="10"/>
      <name val="Arial"/>
    </font>
    <font>
      <sz val="10"/>
      <name val="Arial"/>
      <family val="2"/>
    </font>
    <font>
      <sz val="8"/>
      <name val="Arial"/>
      <family val="2"/>
    </font>
    <font>
      <sz val="14"/>
      <color theme="0"/>
      <name val="Calibri"/>
      <family val="2"/>
      <scheme val="minor"/>
    </font>
    <font>
      <sz val="12"/>
      <name val="Calibri"/>
      <family val="2"/>
      <scheme val="minor"/>
    </font>
    <font>
      <sz val="10"/>
      <name val="Calibri"/>
      <family val="2"/>
      <scheme val="minor"/>
    </font>
    <font>
      <i/>
      <sz val="10"/>
      <name val="Calibri"/>
      <family val="2"/>
      <scheme val="minor"/>
    </font>
    <font>
      <u/>
      <sz val="10"/>
      <name val="Calibri"/>
      <family val="2"/>
      <scheme val="minor"/>
    </font>
    <font>
      <b/>
      <sz val="12"/>
      <name val="Calibri"/>
      <family val="2"/>
      <scheme val="minor"/>
    </font>
    <font>
      <b/>
      <sz val="12"/>
      <color indexed="12"/>
      <name val="Calibri"/>
      <family val="2"/>
      <scheme val="minor"/>
    </font>
    <font>
      <sz val="11"/>
      <name val="Calibri"/>
      <family val="2"/>
      <scheme val="minor"/>
    </font>
    <font>
      <b/>
      <u/>
      <sz val="14"/>
      <name val="Calibri"/>
      <family val="2"/>
      <scheme val="minor"/>
    </font>
    <font>
      <i/>
      <sz val="12"/>
      <name val="Calibri"/>
      <family val="2"/>
      <scheme val="minor"/>
    </font>
    <font>
      <b/>
      <sz val="11"/>
      <name val="Calibri"/>
      <family val="2"/>
      <scheme val="minor"/>
    </font>
    <font>
      <b/>
      <sz val="12"/>
      <color rgb="FF0000FF"/>
      <name val="Calibri"/>
      <family val="2"/>
      <scheme val="minor"/>
    </font>
    <font>
      <b/>
      <sz val="14"/>
      <name val="Calibri"/>
      <family val="2"/>
      <scheme val="minor"/>
    </font>
    <font>
      <b/>
      <i/>
      <sz val="11"/>
      <name val="Calibri"/>
      <family val="2"/>
      <scheme val="minor"/>
    </font>
    <font>
      <b/>
      <u/>
      <sz val="10"/>
      <name val="Calibri"/>
      <family val="2"/>
      <scheme val="minor"/>
    </font>
    <font>
      <sz val="9"/>
      <name val="Calibri"/>
      <family val="2"/>
      <scheme val="minor"/>
    </font>
    <font>
      <b/>
      <u/>
      <sz val="12"/>
      <name val="Calibri"/>
      <family val="2"/>
      <scheme val="minor"/>
    </font>
    <font>
      <b/>
      <sz val="14"/>
      <color theme="0"/>
      <name val="Calibri"/>
      <family val="2"/>
      <scheme val="minor"/>
    </font>
    <font>
      <b/>
      <i/>
      <u/>
      <sz val="10"/>
      <name val="Calibri"/>
      <family val="2"/>
      <scheme val="minor"/>
    </font>
    <font>
      <b/>
      <sz val="10"/>
      <name val="Calibri"/>
      <family val="2"/>
      <scheme val="minor"/>
    </font>
    <font>
      <u/>
      <sz val="10"/>
      <color theme="10"/>
      <name val="Arial"/>
      <family val="2"/>
    </font>
    <font>
      <u/>
      <sz val="10"/>
      <color theme="11"/>
      <name val="Arial"/>
      <family val="2"/>
    </font>
    <font>
      <sz val="12"/>
      <name val="Candara"/>
      <family val="2"/>
    </font>
    <font>
      <b/>
      <i/>
      <u/>
      <sz val="10"/>
      <color rgb="FFC00000"/>
      <name val="Calibri"/>
      <family val="2"/>
      <scheme val="minor"/>
    </font>
    <font>
      <sz val="10"/>
      <color rgb="FFFF0000"/>
      <name val="Calibri"/>
      <family val="2"/>
      <scheme val="minor"/>
    </font>
    <font>
      <sz val="12"/>
      <color rgb="FF7030A0"/>
      <name val="Calibri"/>
      <family val="2"/>
      <scheme val="minor"/>
    </font>
    <font>
      <b/>
      <u/>
      <sz val="20"/>
      <color theme="0"/>
      <name val="Calibri"/>
      <family val="2"/>
      <scheme val="minor"/>
    </font>
    <font>
      <b/>
      <i/>
      <u/>
      <sz val="13"/>
      <color rgb="FF7030A0"/>
      <name val="Calibri"/>
      <family val="2"/>
      <scheme val="minor"/>
    </font>
    <font>
      <b/>
      <i/>
      <sz val="10"/>
      <name val="Calibri"/>
      <family val="2"/>
      <scheme val="minor"/>
    </font>
    <font>
      <b/>
      <sz val="12"/>
      <color rgb="FF000000"/>
      <name val="Calibri"/>
      <scheme val="minor"/>
    </font>
    <font>
      <sz val="10"/>
      <color rgb="FF000000"/>
      <name val="Calibri"/>
      <scheme val="minor"/>
    </font>
    <font>
      <sz val="10"/>
      <color rgb="FFFF0000"/>
      <name val="Calibri"/>
      <scheme val="minor"/>
    </font>
    <font>
      <i/>
      <sz val="10"/>
      <color rgb="FF0F02BE"/>
      <name val="Calibri"/>
      <scheme val="minor"/>
    </font>
    <font>
      <sz val="10"/>
      <color rgb="FF0F02BE"/>
      <name val="Calibri"/>
      <scheme val="minor"/>
    </font>
    <font>
      <b/>
      <i/>
      <sz val="10"/>
      <color rgb="FF000000"/>
      <name val="Calibri"/>
      <scheme val="minor"/>
    </font>
    <font>
      <i/>
      <u/>
      <sz val="10"/>
      <name val="Calibri"/>
      <family val="2"/>
      <scheme val="minor"/>
    </font>
    <font>
      <u/>
      <sz val="10"/>
      <color theme="10"/>
      <name val="Arial"/>
    </font>
    <font>
      <b/>
      <sz val="14"/>
      <name val="Arial"/>
      <family val="2"/>
    </font>
  </fonts>
  <fills count="16">
    <fill>
      <patternFill patternType="none"/>
    </fill>
    <fill>
      <patternFill patternType="gray125"/>
    </fill>
    <fill>
      <patternFill patternType="solid">
        <fgColor indexed="22"/>
        <bgColor indexed="64"/>
      </patternFill>
    </fill>
    <fill>
      <patternFill patternType="solid">
        <fgColor indexed="22"/>
        <bgColor indexed="22"/>
      </patternFill>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0000"/>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0" tint="-0.249977111117893"/>
        <bgColor indexed="22"/>
      </patternFill>
    </fill>
    <fill>
      <patternFill patternType="solid">
        <fgColor rgb="FF7030A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s>
  <cellStyleXfs count="27">
    <xf numFmtId="0" fontId="0" fillId="0" borderId="0"/>
    <xf numFmtId="9" fontId="1" fillId="0" borderId="0" applyFon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39" fillId="0" borderId="0" applyNumberFormat="0" applyFill="0" applyBorder="0" applyAlignment="0" applyProtection="0"/>
  </cellStyleXfs>
  <cellXfs count="208">
    <xf numFmtId="0" fontId="0" fillId="0" borderId="0" xfId="0"/>
    <xf numFmtId="0" fontId="4" fillId="0" borderId="0" xfId="0" applyFont="1"/>
    <xf numFmtId="0" fontId="4" fillId="5" borderId="0" xfId="0" applyFont="1" applyFill="1"/>
    <xf numFmtId="0" fontId="5" fillId="4" borderId="0" xfId="0" applyFont="1" applyFill="1"/>
    <xf numFmtId="164" fontId="4" fillId="0" borderId="0" xfId="0" applyNumberFormat="1" applyFont="1"/>
    <xf numFmtId="164" fontId="11" fillId="0" borderId="0" xfId="0" applyNumberFormat="1" applyFont="1" applyAlignment="1">
      <alignment horizontal="center"/>
    </xf>
    <xf numFmtId="49" fontId="4" fillId="5" borderId="0" xfId="0" applyNumberFormat="1" applyFont="1" applyFill="1" applyAlignment="1">
      <alignment horizontal="left" wrapText="1"/>
    </xf>
    <xf numFmtId="0" fontId="5" fillId="5" borderId="0" xfId="0" applyFont="1" applyFill="1" applyAlignment="1">
      <alignment horizontal="left"/>
    </xf>
    <xf numFmtId="164" fontId="8" fillId="0" borderId="0" xfId="0" applyNumberFormat="1" applyFont="1"/>
    <xf numFmtId="164" fontId="13" fillId="2" borderId="1" xfId="0" applyNumberFormat="1" applyFont="1" applyFill="1" applyBorder="1" applyAlignment="1">
      <alignment horizontal="center" vertical="center" wrapText="1"/>
    </xf>
    <xf numFmtId="164" fontId="4" fillId="6" borderId="1" xfId="0" applyNumberFormat="1" applyFont="1" applyFill="1" applyBorder="1" applyProtection="1">
      <protection locked="0"/>
    </xf>
    <xf numFmtId="9" fontId="4" fillId="6" borderId="1" xfId="0" applyNumberFormat="1" applyFont="1" applyFill="1" applyBorder="1" applyProtection="1">
      <protection locked="0"/>
    </xf>
    <xf numFmtId="9" fontId="4" fillId="6" borderId="1" xfId="0" applyNumberFormat="1" applyFont="1" applyFill="1" applyBorder="1" applyAlignment="1" applyProtection="1">
      <alignment wrapText="1"/>
      <protection locked="0"/>
    </xf>
    <xf numFmtId="164" fontId="8" fillId="0" borderId="1" xfId="0" applyNumberFormat="1" applyFont="1" applyBorder="1"/>
    <xf numFmtId="164" fontId="12" fillId="0" borderId="1" xfId="0" applyNumberFormat="1" applyFont="1" applyBorder="1" applyAlignment="1">
      <alignment horizontal="right"/>
    </xf>
    <xf numFmtId="164" fontId="8" fillId="2" borderId="2" xfId="0" applyNumberFormat="1" applyFont="1" applyFill="1" applyBorder="1"/>
    <xf numFmtId="164" fontId="6" fillId="2" borderId="3" xfId="0" applyNumberFormat="1" applyFont="1" applyFill="1" applyBorder="1" applyAlignment="1">
      <alignment horizontal="center" vertical="center"/>
    </xf>
    <xf numFmtId="165" fontId="8" fillId="6" borderId="1" xfId="0" applyNumberFormat="1" applyFont="1" applyFill="1" applyBorder="1" applyAlignment="1" applyProtection="1">
      <alignment horizontal="center"/>
      <protection locked="0"/>
    </xf>
    <xf numFmtId="165" fontId="8" fillId="0" borderId="1" xfId="0" applyNumberFormat="1" applyFont="1" applyBorder="1" applyAlignment="1">
      <alignment horizontal="center"/>
    </xf>
    <xf numFmtId="164" fontId="9" fillId="0" borderId="4" xfId="0" applyNumberFormat="1" applyFont="1" applyBorder="1" applyAlignment="1">
      <alignment horizontal="right" wrapText="1"/>
    </xf>
    <xf numFmtId="164" fontId="9" fillId="0" borderId="1" xfId="0" applyNumberFormat="1" applyFont="1" applyBorder="1"/>
    <xf numFmtId="164" fontId="4" fillId="2" borderId="2" xfId="0" applyNumberFormat="1" applyFont="1" applyFill="1" applyBorder="1"/>
    <xf numFmtId="164" fontId="4" fillId="2" borderId="3" xfId="0" applyNumberFormat="1" applyFont="1" applyFill="1" applyBorder="1"/>
    <xf numFmtId="164" fontId="4" fillId="6" borderId="1" xfId="0" applyNumberFormat="1" applyFont="1" applyFill="1" applyBorder="1" applyAlignment="1" applyProtection="1">
      <alignment horizontal="right"/>
      <protection locked="0"/>
    </xf>
    <xf numFmtId="164" fontId="9" fillId="0" borderId="4" xfId="0" applyNumberFormat="1" applyFont="1" applyBorder="1" applyAlignment="1">
      <alignment horizontal="right"/>
    </xf>
    <xf numFmtId="164" fontId="14" fillId="0" borderId="1" xfId="0" applyNumberFormat="1" applyFont="1" applyBorder="1"/>
    <xf numFmtId="164" fontId="4" fillId="2" borderId="4" xfId="0" applyNumberFormat="1" applyFont="1" applyFill="1" applyBorder="1"/>
    <xf numFmtId="164" fontId="8" fillId="0" borderId="1" xfId="0" applyNumberFormat="1" applyFont="1" applyBorder="1" applyAlignment="1">
      <alignment wrapText="1"/>
    </xf>
    <xf numFmtId="165" fontId="8" fillId="6" borderId="1" xfId="1" applyNumberFormat="1" applyFont="1" applyFill="1" applyBorder="1" applyAlignment="1" applyProtection="1">
      <alignment horizontal="center"/>
      <protection locked="0"/>
    </xf>
    <xf numFmtId="164" fontId="8" fillId="2" borderId="3" xfId="0" applyNumberFormat="1" applyFont="1" applyFill="1" applyBorder="1"/>
    <xf numFmtId="164" fontId="8" fillId="0" borderId="5" xfId="0" applyNumberFormat="1" applyFont="1" applyBorder="1" applyAlignment="1">
      <alignment horizontal="right" wrapText="1"/>
    </xf>
    <xf numFmtId="164" fontId="8" fillId="0" borderId="6" xfId="0" applyNumberFormat="1" applyFont="1" applyBorder="1"/>
    <xf numFmtId="0" fontId="5" fillId="5" borderId="0" xfId="0" applyFont="1" applyFill="1" applyAlignment="1">
      <alignment wrapText="1"/>
    </xf>
    <xf numFmtId="0" fontId="5" fillId="0" borderId="0" xfId="0" applyFont="1"/>
    <xf numFmtId="0" fontId="10" fillId="0" borderId="0" xfId="0" applyFont="1"/>
    <xf numFmtId="0" fontId="13" fillId="2" borderId="1" xfId="0" applyFont="1" applyFill="1" applyBorder="1" applyAlignment="1">
      <alignment horizontal="center"/>
    </xf>
    <xf numFmtId="164" fontId="13" fillId="2" borderId="1" xfId="0" applyNumberFormat="1" applyFont="1" applyFill="1" applyBorder="1" applyAlignment="1">
      <alignment horizontal="center"/>
    </xf>
    <xf numFmtId="0" fontId="16" fillId="2" borderId="1" xfId="0" applyFont="1" applyFill="1" applyBorder="1" applyAlignment="1">
      <alignment horizontal="center" wrapText="1"/>
    </xf>
    <xf numFmtId="0" fontId="4" fillId="0" borderId="1" xfId="0" applyFont="1" applyBorder="1" applyAlignment="1">
      <alignment horizontal="center"/>
    </xf>
    <xf numFmtId="0" fontId="4" fillId="6" borderId="1" xfId="0" applyFont="1" applyFill="1" applyBorder="1" applyAlignment="1" applyProtection="1">
      <alignment wrapText="1"/>
      <protection locked="0"/>
    </xf>
    <xf numFmtId="0" fontId="4" fillId="6" borderId="1" xfId="0" applyFont="1" applyFill="1" applyBorder="1" applyProtection="1">
      <protection locked="0"/>
    </xf>
    <xf numFmtId="0" fontId="8" fillId="2" borderId="1" xfId="0" applyFont="1" applyFill="1" applyBorder="1" applyAlignment="1">
      <alignment horizontal="right"/>
    </xf>
    <xf numFmtId="164" fontId="10" fillId="0" borderId="1" xfId="0" applyNumberFormat="1" applyFont="1" applyBorder="1"/>
    <xf numFmtId="164" fontId="10" fillId="0" borderId="0" xfId="0" applyNumberFormat="1" applyFont="1"/>
    <xf numFmtId="164" fontId="8" fillId="0" borderId="7" xfId="0" applyNumberFormat="1" applyFont="1" applyBorder="1"/>
    <xf numFmtId="164" fontId="8" fillId="0" borderId="8" xfId="0" applyNumberFormat="1" applyFont="1" applyBorder="1"/>
    <xf numFmtId="0" fontId="5" fillId="0" borderId="8" xfId="0" applyFont="1" applyBorder="1"/>
    <xf numFmtId="164" fontId="8" fillId="0" borderId="3" xfId="0" applyNumberFormat="1" applyFont="1" applyBorder="1"/>
    <xf numFmtId="164" fontId="12" fillId="0" borderId="2" xfId="0" applyNumberFormat="1" applyFont="1" applyBorder="1"/>
    <xf numFmtId="164" fontId="6" fillId="2" borderId="4" xfId="0" applyNumberFormat="1" applyFont="1" applyFill="1" applyBorder="1" applyAlignment="1">
      <alignment horizontal="center" vertical="center"/>
    </xf>
    <xf numFmtId="164" fontId="8" fillId="6" borderId="1" xfId="0" applyNumberFormat="1" applyFont="1" applyFill="1" applyBorder="1" applyProtection="1">
      <protection locked="0"/>
    </xf>
    <xf numFmtId="164" fontId="8" fillId="0" borderId="1" xfId="1" applyNumberFormat="1" applyFont="1" applyFill="1" applyBorder="1" applyAlignment="1" applyProtection="1">
      <alignment horizontal="right"/>
    </xf>
    <xf numFmtId="0" fontId="12" fillId="0" borderId="0" xfId="0" applyFont="1" applyAlignment="1">
      <alignment horizontal="center"/>
    </xf>
    <xf numFmtId="164" fontId="9" fillId="0" borderId="2" xfId="0" applyNumberFormat="1" applyFont="1" applyBorder="1" applyAlignment="1">
      <alignment horizontal="left" wrapText="1"/>
    </xf>
    <xf numFmtId="164" fontId="9" fillId="0" borderId="3" xfId="0" applyNumberFormat="1" applyFont="1" applyBorder="1" applyAlignment="1">
      <alignment horizontal="left" wrapText="1"/>
    </xf>
    <xf numFmtId="164" fontId="8" fillId="0" borderId="2" xfId="0" applyNumberFormat="1" applyFont="1" applyBorder="1"/>
    <xf numFmtId="0" fontId="5" fillId="0" borderId="3" xfId="0" applyFont="1" applyBorder="1"/>
    <xf numFmtId="0" fontId="5" fillId="0" borderId="4" xfId="0" applyFont="1" applyBorder="1"/>
    <xf numFmtId="9" fontId="4" fillId="7" borderId="1" xfId="0" applyNumberFormat="1" applyFont="1" applyFill="1" applyBorder="1" applyProtection="1">
      <protection locked="0"/>
    </xf>
    <xf numFmtId="164" fontId="4" fillId="7" borderId="1" xfId="0" applyNumberFormat="1" applyFont="1" applyFill="1" applyBorder="1" applyProtection="1">
      <protection locked="0"/>
    </xf>
    <xf numFmtId="165" fontId="8" fillId="7" borderId="1" xfId="0" applyNumberFormat="1" applyFont="1" applyFill="1" applyBorder="1" applyAlignment="1" applyProtection="1">
      <alignment horizontal="center"/>
      <protection locked="0"/>
    </xf>
    <xf numFmtId="165" fontId="8" fillId="7" borderId="1" xfId="0" applyNumberFormat="1" applyFont="1" applyFill="1" applyBorder="1" applyProtection="1">
      <protection locked="0"/>
    </xf>
    <xf numFmtId="164" fontId="4" fillId="8" borderId="1" xfId="0" applyNumberFormat="1" applyFont="1" applyFill="1" applyBorder="1" applyProtection="1">
      <protection locked="0"/>
    </xf>
    <xf numFmtId="0" fontId="5" fillId="0" borderId="4" xfId="0" applyFont="1" applyBorder="1" applyAlignment="1">
      <alignment wrapText="1"/>
    </xf>
    <xf numFmtId="164" fontId="9" fillId="0" borderId="2" xfId="0" applyNumberFormat="1" applyFont="1" applyBorder="1" applyAlignment="1">
      <alignment wrapText="1"/>
    </xf>
    <xf numFmtId="164" fontId="9" fillId="0" borderId="3" xfId="0" applyNumberFormat="1" applyFont="1" applyBorder="1" applyAlignment="1">
      <alignment wrapText="1"/>
    </xf>
    <xf numFmtId="164" fontId="9" fillId="0" borderId="2" xfId="0" applyNumberFormat="1" applyFont="1" applyBorder="1"/>
    <xf numFmtId="164" fontId="9" fillId="0" borderId="3" xfId="0" applyNumberFormat="1" applyFont="1" applyBorder="1"/>
    <xf numFmtId="164" fontId="8" fillId="8" borderId="1" xfId="0" applyNumberFormat="1" applyFont="1" applyFill="1" applyBorder="1" applyProtection="1">
      <protection locked="0"/>
    </xf>
    <xf numFmtId="49" fontId="4" fillId="0" borderId="0" xfId="0" applyNumberFormat="1" applyFont="1" applyAlignment="1">
      <alignment wrapText="1"/>
    </xf>
    <xf numFmtId="164" fontId="5" fillId="0" borderId="0" xfId="0" applyNumberFormat="1" applyFont="1"/>
    <xf numFmtId="164" fontId="8" fillId="0" borderId="0" xfId="0" applyNumberFormat="1" applyFont="1" applyAlignment="1">
      <alignment wrapText="1"/>
    </xf>
    <xf numFmtId="0" fontId="12" fillId="0" borderId="0" xfId="0" applyFont="1"/>
    <xf numFmtId="0" fontId="12" fillId="0" borderId="0" xfId="0" applyFont="1" applyAlignment="1">
      <alignment horizontal="left"/>
    </xf>
    <xf numFmtId="0" fontId="10" fillId="0" borderId="11" xfId="0" applyFont="1" applyBorder="1"/>
    <xf numFmtId="164" fontId="8" fillId="0" borderId="5" xfId="0" applyNumberFormat="1" applyFont="1" applyBorder="1"/>
    <xf numFmtId="164" fontId="13" fillId="2" borderId="1" xfId="0" applyNumberFormat="1" applyFont="1" applyFill="1" applyBorder="1" applyAlignment="1">
      <alignment horizontal="center" vertical="center"/>
    </xf>
    <xf numFmtId="164" fontId="13" fillId="3" borderId="1" xfId="0" applyNumberFormat="1" applyFont="1" applyFill="1" applyBorder="1" applyAlignment="1">
      <alignment horizontal="center" vertical="center" wrapText="1"/>
    </xf>
    <xf numFmtId="164" fontId="8" fillId="0" borderId="1" xfId="0" applyNumberFormat="1" applyFont="1" applyBorder="1" applyAlignment="1">
      <alignment horizontal="center" vertical="center"/>
    </xf>
    <xf numFmtId="164" fontId="8" fillId="0" borderId="0" xfId="0" applyNumberFormat="1" applyFont="1" applyAlignment="1">
      <alignment horizontal="right"/>
    </xf>
    <xf numFmtId="0" fontId="5" fillId="0" borderId="0" xfId="0" applyFont="1" applyAlignment="1" applyProtection="1">
      <alignment wrapText="1"/>
      <protection locked="0"/>
    </xf>
    <xf numFmtId="164" fontId="4" fillId="8" borderId="1" xfId="0" applyNumberFormat="1" applyFont="1" applyFill="1" applyBorder="1" applyAlignment="1" applyProtection="1">
      <alignment wrapText="1"/>
      <protection locked="0"/>
    </xf>
    <xf numFmtId="0" fontId="10" fillId="0" borderId="7" xfId="0" applyFont="1" applyBorder="1"/>
    <xf numFmtId="0" fontId="0" fillId="6" borderId="0" xfId="0" applyFill="1"/>
    <xf numFmtId="0" fontId="5" fillId="0" borderId="0" xfId="0" applyFont="1" applyAlignment="1">
      <alignment vertical="center" wrapText="1"/>
    </xf>
    <xf numFmtId="0" fontId="5" fillId="0" borderId="4" xfId="0" applyFont="1" applyBorder="1" applyAlignment="1">
      <alignment horizontal="left" wrapText="1"/>
    </xf>
    <xf numFmtId="164" fontId="4" fillId="10" borderId="1" xfId="0" applyNumberFormat="1" applyFont="1" applyFill="1" applyBorder="1"/>
    <xf numFmtId="164" fontId="8" fillId="10" borderId="1" xfId="0" applyNumberFormat="1" applyFont="1" applyFill="1" applyBorder="1"/>
    <xf numFmtId="164" fontId="4" fillId="12" borderId="1" xfId="0" applyNumberFormat="1" applyFont="1" applyFill="1" applyBorder="1" applyProtection="1">
      <protection locked="0"/>
    </xf>
    <xf numFmtId="164" fontId="8" fillId="12" borderId="1" xfId="0" applyNumberFormat="1" applyFont="1" applyFill="1" applyBorder="1" applyProtection="1">
      <protection locked="0"/>
    </xf>
    <xf numFmtId="0" fontId="5" fillId="0" borderId="15" xfId="0" applyFont="1" applyBorder="1" applyAlignment="1">
      <alignment vertical="top" wrapText="1"/>
    </xf>
    <xf numFmtId="0" fontId="5" fillId="0" borderId="16" xfId="0" applyFont="1" applyBorder="1" applyAlignment="1">
      <alignment vertical="top" wrapText="1"/>
    </xf>
    <xf numFmtId="164" fontId="8" fillId="0" borderId="2" xfId="0" applyNumberFormat="1" applyFont="1" applyBorder="1" applyAlignment="1">
      <alignment horizontal="left" wrapText="1"/>
    </xf>
    <xf numFmtId="164" fontId="8" fillId="0" borderId="3" xfId="0" applyNumberFormat="1" applyFont="1" applyBorder="1" applyAlignment="1">
      <alignment horizontal="left" wrapText="1"/>
    </xf>
    <xf numFmtId="164" fontId="25" fillId="6" borderId="1" xfId="0" applyNumberFormat="1" applyFont="1" applyFill="1" applyBorder="1" applyProtection="1">
      <protection locked="0"/>
    </xf>
    <xf numFmtId="0" fontId="15" fillId="4" borderId="0" xfId="0" applyFont="1" applyFill="1" applyAlignment="1">
      <alignment horizontal="left"/>
    </xf>
    <xf numFmtId="164" fontId="8" fillId="0" borderId="4" xfId="0" applyNumberFormat="1" applyFont="1" applyBorder="1"/>
    <xf numFmtId="0" fontId="5" fillId="0" borderId="2" xfId="0" applyFont="1" applyBorder="1"/>
    <xf numFmtId="9" fontId="4" fillId="13" borderId="1" xfId="0" applyNumberFormat="1" applyFont="1" applyFill="1" applyBorder="1" applyProtection="1">
      <protection locked="0"/>
    </xf>
    <xf numFmtId="164" fontId="4" fillId="13" borderId="1" xfId="0" applyNumberFormat="1" applyFont="1" applyFill="1" applyBorder="1" applyProtection="1">
      <protection locked="0"/>
    </xf>
    <xf numFmtId="164" fontId="4" fillId="13" borderId="1" xfId="0" applyNumberFormat="1" applyFont="1" applyFill="1" applyBorder="1" applyAlignment="1" applyProtection="1">
      <alignment wrapText="1"/>
      <protection locked="0"/>
    </xf>
    <xf numFmtId="9" fontId="4" fillId="13" borderId="1" xfId="0" applyNumberFormat="1" applyFont="1" applyFill="1" applyBorder="1" applyAlignment="1" applyProtection="1">
      <alignment wrapText="1"/>
      <protection locked="0"/>
    </xf>
    <xf numFmtId="165" fontId="8" fillId="13" borderId="1" xfId="0" applyNumberFormat="1" applyFont="1" applyFill="1" applyBorder="1" applyAlignment="1" applyProtection="1">
      <alignment horizontal="center"/>
      <protection locked="0"/>
    </xf>
    <xf numFmtId="165" fontId="8" fillId="13" borderId="1" xfId="0" applyNumberFormat="1" applyFont="1" applyFill="1" applyBorder="1" applyProtection="1">
      <protection locked="0"/>
    </xf>
    <xf numFmtId="164" fontId="8" fillId="13" borderId="1" xfId="0" applyNumberFormat="1" applyFont="1" applyFill="1" applyBorder="1" applyAlignment="1" applyProtection="1">
      <alignment wrapText="1"/>
      <protection locked="0"/>
    </xf>
    <xf numFmtId="49" fontId="4" fillId="8" borderId="1" xfId="0" applyNumberFormat="1" applyFont="1" applyFill="1" applyBorder="1" applyProtection="1">
      <protection locked="0"/>
    </xf>
    <xf numFmtId="49" fontId="8" fillId="8" borderId="1" xfId="0" applyNumberFormat="1" applyFont="1" applyFill="1" applyBorder="1" applyProtection="1">
      <protection locked="0"/>
    </xf>
    <xf numFmtId="0" fontId="5" fillId="0" borderId="12" xfId="0" applyFont="1" applyBorder="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left" vertical="center"/>
    </xf>
    <xf numFmtId="9" fontId="4" fillId="9" borderId="1" xfId="0" applyNumberFormat="1" applyFont="1" applyFill="1" applyBorder="1" applyProtection="1">
      <protection locked="0"/>
    </xf>
    <xf numFmtId="164" fontId="13" fillId="14" borderId="1" xfId="0" applyNumberFormat="1" applyFont="1" applyFill="1" applyBorder="1" applyAlignment="1">
      <alignment horizontal="center" vertical="center" wrapText="1"/>
    </xf>
    <xf numFmtId="0" fontId="28" fillId="0" borderId="0" xfId="0" applyFont="1"/>
    <xf numFmtId="164" fontId="28" fillId="0" borderId="0" xfId="0" applyNumberFormat="1" applyFont="1"/>
    <xf numFmtId="164" fontId="8" fillId="0" borderId="0" xfId="0" applyNumberFormat="1" applyFont="1" applyAlignment="1">
      <alignment horizontal="right"/>
    </xf>
    <xf numFmtId="164" fontId="8" fillId="0" borderId="2" xfId="0" applyNumberFormat="1" applyFont="1" applyBorder="1" applyAlignment="1">
      <alignment horizontal="left" wrapText="1"/>
    </xf>
    <xf numFmtId="164" fontId="8" fillId="0" borderId="3" xfId="0" applyNumberFormat="1" applyFont="1" applyBorder="1" applyAlignment="1">
      <alignment horizontal="left" wrapText="1"/>
    </xf>
    <xf numFmtId="164" fontId="8" fillId="0" borderId="4" xfId="0" applyNumberFormat="1" applyFont="1" applyBorder="1" applyAlignment="1">
      <alignment horizontal="left" wrapText="1"/>
    </xf>
    <xf numFmtId="0" fontId="8" fillId="0" borderId="0" xfId="0" applyFont="1" applyAlignment="1">
      <alignment horizontal="right"/>
    </xf>
    <xf numFmtId="164" fontId="8" fillId="6" borderId="2" xfId="0" applyNumberFormat="1" applyFont="1" applyFill="1" applyBorder="1" applyProtection="1">
      <protection locked="0"/>
    </xf>
    <xf numFmtId="164" fontId="8" fillId="6" borderId="3" xfId="0" applyNumberFormat="1" applyFont="1" applyFill="1" applyBorder="1" applyProtection="1">
      <protection locked="0"/>
    </xf>
    <xf numFmtId="164" fontId="8" fillId="6" borderId="4" xfId="0" applyNumberFormat="1" applyFont="1" applyFill="1" applyBorder="1" applyProtection="1">
      <protection locked="0"/>
    </xf>
    <xf numFmtId="164" fontId="8" fillId="5" borderId="2" xfId="0" applyNumberFormat="1" applyFont="1" applyFill="1" applyBorder="1" applyAlignment="1">
      <alignment horizontal="left" wrapText="1"/>
    </xf>
    <xf numFmtId="164" fontId="8" fillId="5" borderId="3" xfId="0" applyNumberFormat="1" applyFont="1" applyFill="1" applyBorder="1" applyAlignment="1">
      <alignment horizontal="left" wrapText="1"/>
    </xf>
    <xf numFmtId="164" fontId="8" fillId="5" borderId="4" xfId="0" applyNumberFormat="1" applyFont="1" applyFill="1" applyBorder="1" applyAlignment="1">
      <alignment horizontal="left" wrapText="1"/>
    </xf>
    <xf numFmtId="164" fontId="8" fillId="0" borderId="7" xfId="0" applyNumberFormat="1" applyFont="1" applyBorder="1" applyAlignment="1">
      <alignment horizontal="left" wrapText="1"/>
    </xf>
    <xf numFmtId="164" fontId="8" fillId="0" borderId="8" xfId="0" applyNumberFormat="1" applyFont="1" applyBorder="1" applyAlignment="1">
      <alignment horizontal="left" wrapText="1"/>
    </xf>
    <xf numFmtId="164" fontId="8" fillId="0" borderId="5" xfId="0" applyNumberFormat="1" applyFont="1" applyBorder="1" applyAlignment="1">
      <alignment horizontal="left" wrapText="1"/>
    </xf>
    <xf numFmtId="164" fontId="8" fillId="6" borderId="2" xfId="0" applyNumberFormat="1" applyFont="1" applyFill="1" applyBorder="1" applyAlignment="1" applyProtection="1">
      <alignment horizontal="left" wrapText="1"/>
      <protection locked="0"/>
    </xf>
    <xf numFmtId="164" fontId="8" fillId="6" borderId="4" xfId="0" applyNumberFormat="1" applyFont="1" applyFill="1" applyBorder="1" applyAlignment="1" applyProtection="1">
      <alignment horizontal="left" wrapText="1"/>
      <protection locked="0"/>
    </xf>
    <xf numFmtId="0" fontId="29" fillId="11" borderId="14" xfId="0" applyFont="1" applyFill="1" applyBorder="1" applyAlignment="1">
      <alignment horizontal="center" vertical="top"/>
    </xf>
    <xf numFmtId="0" fontId="29" fillId="11" borderId="15" xfId="0" applyFont="1" applyFill="1" applyBorder="1" applyAlignment="1">
      <alignment horizontal="center" vertical="top"/>
    </xf>
    <xf numFmtId="0" fontId="29" fillId="11" borderId="16" xfId="0" applyFont="1" applyFill="1" applyBorder="1" applyAlignment="1">
      <alignment horizontal="center" vertical="top"/>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0" fontId="5" fillId="0" borderId="12" xfId="0" applyFont="1" applyBorder="1" applyAlignment="1">
      <alignment horizontal="left" vertical="top" wrapText="1"/>
    </xf>
    <xf numFmtId="0" fontId="5" fillId="0" borderId="0" xfId="0" applyFont="1" applyAlignment="1">
      <alignment horizontal="left" vertical="top" wrapText="1"/>
    </xf>
    <xf numFmtId="0" fontId="5" fillId="0" borderId="13" xfId="0" applyFont="1" applyBorder="1" applyAlignment="1">
      <alignment horizontal="left" vertical="top" wrapText="1"/>
    </xf>
    <xf numFmtId="0" fontId="6" fillId="0" borderId="18" xfId="0" applyFont="1" applyBorder="1" applyAlignment="1">
      <alignment horizontal="center" vertical="top"/>
    </xf>
    <xf numFmtId="0" fontId="6" fillId="0" borderId="19" xfId="0" applyFont="1" applyBorder="1" applyAlignment="1">
      <alignment horizontal="center" vertical="top"/>
    </xf>
    <xf numFmtId="0" fontId="6" fillId="0" borderId="20" xfId="0" applyFont="1" applyBorder="1" applyAlignment="1">
      <alignment horizontal="center" vertical="top"/>
    </xf>
    <xf numFmtId="0" fontId="5" fillId="0" borderId="21" xfId="0" applyFont="1" applyBorder="1" applyAlignment="1">
      <alignment horizontal="left" vertical="top" wrapText="1"/>
    </xf>
    <xf numFmtId="0" fontId="5" fillId="0" borderId="17" xfId="0" applyFont="1" applyBorder="1" applyAlignment="1">
      <alignment horizontal="left" vertical="top" wrapText="1"/>
    </xf>
    <xf numFmtId="0" fontId="5" fillId="0" borderId="22" xfId="0" applyFont="1" applyBorder="1" applyAlignment="1">
      <alignment horizontal="left" vertical="top" wrapText="1"/>
    </xf>
    <xf numFmtId="0" fontId="17" fillId="0" borderId="12" xfId="0" applyFont="1" applyBorder="1" applyAlignment="1">
      <alignment horizontal="left" vertical="top" wrapText="1"/>
    </xf>
    <xf numFmtId="0" fontId="20" fillId="11" borderId="14" xfId="0" applyFont="1" applyFill="1" applyBorder="1" applyAlignment="1">
      <alignment horizontal="center"/>
    </xf>
    <xf numFmtId="0" fontId="3" fillId="11" borderId="15" xfId="0" applyFont="1" applyFill="1" applyBorder="1" applyAlignment="1">
      <alignment horizontal="center"/>
    </xf>
    <xf numFmtId="0" fontId="3" fillId="11" borderId="16" xfId="0" applyFont="1" applyFill="1" applyBorder="1" applyAlignment="1">
      <alignment horizontal="center"/>
    </xf>
    <xf numFmtId="0" fontId="20" fillId="11" borderId="14" xfId="0" applyFont="1" applyFill="1" applyBorder="1" applyAlignment="1">
      <alignment horizontal="center" vertical="top"/>
    </xf>
    <xf numFmtId="0" fontId="20" fillId="11" borderId="15" xfId="0" applyFont="1" applyFill="1" applyBorder="1" applyAlignment="1">
      <alignment horizontal="center" vertical="top"/>
    </xf>
    <xf numFmtId="0" fontId="20" fillId="11" borderId="16" xfId="0" applyFont="1" applyFill="1" applyBorder="1" applyAlignment="1">
      <alignment horizontal="center" vertical="top"/>
    </xf>
    <xf numFmtId="0" fontId="5" fillId="0" borderId="0" xfId="0" applyFont="1" applyAlignment="1">
      <alignment vertical="top" wrapText="1"/>
    </xf>
    <xf numFmtId="0" fontId="5" fillId="0" borderId="13" xfId="0" applyFont="1" applyBorder="1" applyAlignment="1">
      <alignment vertical="top" wrapText="1"/>
    </xf>
    <xf numFmtId="0" fontId="20" fillId="11" borderId="14" xfId="0" applyFont="1" applyFill="1" applyBorder="1" applyAlignment="1">
      <alignment horizontal="center" vertical="top" wrapText="1"/>
    </xf>
    <xf numFmtId="0" fontId="20" fillId="11" borderId="15" xfId="0" applyFont="1" applyFill="1" applyBorder="1" applyAlignment="1">
      <alignment horizontal="center" vertical="top" wrapText="1"/>
    </xf>
    <xf numFmtId="0" fontId="20" fillId="11" borderId="16" xfId="0" applyFont="1" applyFill="1" applyBorder="1" applyAlignment="1">
      <alignment horizontal="center"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left" vertical="center"/>
    </xf>
    <xf numFmtId="0" fontId="5" fillId="0" borderId="21" xfId="0" applyFont="1" applyBorder="1" applyAlignment="1">
      <alignment horizontal="left" vertical="center"/>
    </xf>
    <xf numFmtId="0" fontId="5" fillId="0" borderId="17" xfId="0" applyFont="1" applyBorder="1" applyAlignment="1">
      <alignment horizontal="left" vertical="center"/>
    </xf>
    <xf numFmtId="0" fontId="5" fillId="0" borderId="22" xfId="0" applyFont="1" applyBorder="1" applyAlignment="1">
      <alignment horizontal="left" vertical="center"/>
    </xf>
    <xf numFmtId="0" fontId="22" fillId="0" borderId="14" xfId="0" applyFont="1" applyBorder="1" applyAlignment="1">
      <alignment horizontal="center" vertical="top" wrapText="1"/>
    </xf>
    <xf numFmtId="0" fontId="22" fillId="0" borderId="15" xfId="0" applyFont="1" applyBorder="1" applyAlignment="1">
      <alignment horizontal="center" vertical="top" wrapText="1"/>
    </xf>
    <xf numFmtId="0" fontId="22" fillId="0" borderId="16" xfId="0" applyFont="1" applyBorder="1" applyAlignment="1">
      <alignment horizontal="center" vertical="top" wrapText="1"/>
    </xf>
    <xf numFmtId="0" fontId="26" fillId="0" borderId="12" xfId="0" applyFont="1" applyBorder="1" applyAlignment="1">
      <alignment horizontal="left" vertical="center" wrapText="1"/>
    </xf>
    <xf numFmtId="0" fontId="26" fillId="0" borderId="0" xfId="0" applyFont="1" applyAlignment="1">
      <alignment horizontal="left" vertical="center" wrapText="1"/>
    </xf>
    <xf numFmtId="0" fontId="26" fillId="0" borderId="13" xfId="0" applyFont="1" applyBorder="1" applyAlignment="1">
      <alignment horizontal="left" vertical="center" wrapText="1"/>
    </xf>
    <xf numFmtId="0" fontId="13" fillId="0" borderId="12" xfId="0" applyFont="1" applyBorder="1" applyAlignment="1">
      <alignment horizontal="left" vertical="top" wrapText="1"/>
    </xf>
    <xf numFmtId="0" fontId="10" fillId="0" borderId="0" xfId="0" applyFont="1" applyAlignment="1">
      <alignment horizontal="left" vertical="top" wrapText="1"/>
    </xf>
    <xf numFmtId="0" fontId="10" fillId="0" borderId="13" xfId="0" applyFont="1" applyBorder="1" applyAlignment="1">
      <alignment horizontal="left" vertical="top" wrapText="1"/>
    </xf>
    <xf numFmtId="0" fontId="31" fillId="0" borderId="18" xfId="0" applyFont="1" applyBorder="1" applyAlignment="1">
      <alignment horizontal="center" vertical="top"/>
    </xf>
    <xf numFmtId="0" fontId="31" fillId="0" borderId="19" xfId="0" applyFont="1" applyBorder="1" applyAlignment="1">
      <alignment horizontal="center" vertical="top"/>
    </xf>
    <xf numFmtId="0" fontId="31" fillId="0" borderId="20" xfId="0" applyFont="1" applyBorder="1" applyAlignment="1">
      <alignment horizontal="center" vertical="top"/>
    </xf>
    <xf numFmtId="0" fontId="30" fillId="0" borderId="12" xfId="0" applyFont="1" applyBorder="1" applyAlignment="1">
      <alignment horizontal="left" wrapText="1"/>
    </xf>
    <xf numFmtId="0" fontId="30" fillId="0" borderId="0" xfId="0" applyFont="1" applyAlignment="1">
      <alignment horizontal="left" wrapText="1"/>
    </xf>
    <xf numFmtId="0" fontId="30" fillId="0" borderId="13" xfId="0" applyFont="1" applyBorder="1" applyAlignment="1">
      <alignment horizontal="left" wrapText="1"/>
    </xf>
    <xf numFmtId="0" fontId="20" fillId="15" borderId="14" xfId="0" applyFont="1" applyFill="1" applyBorder="1" applyAlignment="1">
      <alignment horizontal="center" vertical="top"/>
    </xf>
    <xf numFmtId="0" fontId="20" fillId="15" borderId="15" xfId="0" applyFont="1" applyFill="1" applyBorder="1" applyAlignment="1">
      <alignment horizontal="center" vertical="top"/>
    </xf>
    <xf numFmtId="0" fontId="20" fillId="15" borderId="16" xfId="0" applyFont="1" applyFill="1" applyBorder="1" applyAlignment="1">
      <alignment horizontal="center" vertical="top"/>
    </xf>
    <xf numFmtId="0" fontId="20" fillId="15" borderId="14" xfId="0" applyFont="1" applyFill="1" applyBorder="1" applyAlignment="1">
      <alignment horizontal="center"/>
    </xf>
    <xf numFmtId="0" fontId="3" fillId="15" borderId="15" xfId="0" applyFont="1" applyFill="1" applyBorder="1" applyAlignment="1">
      <alignment horizontal="center"/>
    </xf>
    <xf numFmtId="0" fontId="3" fillId="15" borderId="16" xfId="0" applyFont="1" applyFill="1" applyBorder="1" applyAlignment="1">
      <alignment horizontal="center"/>
    </xf>
    <xf numFmtId="0" fontId="20" fillId="15" borderId="15" xfId="0" applyFont="1" applyFill="1" applyBorder="1" applyAlignment="1">
      <alignment horizontal="center"/>
    </xf>
    <xf numFmtId="0" fontId="20" fillId="15" borderId="16" xfId="0" applyFont="1" applyFill="1" applyBorder="1" applyAlignment="1">
      <alignment horizontal="center"/>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20" fillId="15" borderId="14" xfId="0" applyFont="1" applyFill="1" applyBorder="1" applyAlignment="1">
      <alignment horizontal="center" vertical="top" wrapText="1"/>
    </xf>
    <xf numFmtId="0" fontId="20" fillId="15" borderId="15" xfId="0" applyFont="1" applyFill="1" applyBorder="1" applyAlignment="1">
      <alignment horizontal="center" vertical="top" wrapText="1"/>
    </xf>
    <xf numFmtId="0" fontId="20" fillId="15" borderId="16" xfId="0" applyFont="1" applyFill="1" applyBorder="1" applyAlignment="1">
      <alignment horizontal="center" vertical="top" wrapText="1"/>
    </xf>
    <xf numFmtId="0" fontId="5" fillId="0" borderId="16" xfId="0" applyFont="1" applyBorder="1" applyAlignment="1">
      <alignment horizontal="left" vertical="center" wrapText="1"/>
    </xf>
    <xf numFmtId="0" fontId="11"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0" fillId="0" borderId="11" xfId="0" applyFont="1" applyBorder="1"/>
    <xf numFmtId="0" fontId="10" fillId="9" borderId="9" xfId="0" applyFont="1" applyFill="1" applyBorder="1" applyAlignment="1">
      <alignment horizontal="center"/>
    </xf>
    <xf numFmtId="0" fontId="10" fillId="9" borderId="10" xfId="0" applyFont="1" applyFill="1" applyBorder="1" applyAlignment="1">
      <alignment horizontal="center"/>
    </xf>
    <xf numFmtId="0" fontId="10" fillId="9" borderId="6" xfId="0" applyFont="1" applyFill="1" applyBorder="1" applyAlignment="1">
      <alignment horizontal="center"/>
    </xf>
    <xf numFmtId="0" fontId="40" fillId="4" borderId="0" xfId="26" applyFont="1" applyFill="1"/>
  </cellXfs>
  <cellStyles count="27">
    <cellStyle name="Followed Hyperlink" xfId="25" builtinId="9" hidden="1"/>
    <cellStyle name="Followed Hyperlink" xfId="23" builtinId="9" hidden="1"/>
    <cellStyle name="Followed Hyperlink" xfId="15" builtinId="9" hidden="1"/>
    <cellStyle name="Followed Hyperlink" xfId="7" builtinId="9" hidden="1"/>
    <cellStyle name="Followed Hyperlink" xfId="21" builtinId="9" hidden="1"/>
    <cellStyle name="Followed Hyperlink" xfId="11" builtinId="9" hidden="1"/>
    <cellStyle name="Followed Hyperlink" xfId="13" builtinId="9" hidden="1"/>
    <cellStyle name="Followed Hyperlink" xfId="9" builtinId="9" hidden="1"/>
    <cellStyle name="Followed Hyperlink" xfId="17" builtinId="9" hidden="1"/>
    <cellStyle name="Followed Hyperlink" xfId="19" builtinId="9" hidden="1"/>
    <cellStyle name="Followed Hyperlink" xfId="5" builtinId="9" hidden="1"/>
    <cellStyle name="Followed Hyperlink" xfId="3" builtinId="9" hidden="1"/>
    <cellStyle name="Hyperlink" xfId="8" builtinId="8" hidden="1"/>
    <cellStyle name="Hyperlink" xfId="10" builtinId="8" hidden="1"/>
    <cellStyle name="Hyperlink" xfId="18" builtinId="8" hidden="1"/>
    <cellStyle name="Hyperlink" xfId="20" builtinId="8" hidden="1"/>
    <cellStyle name="Hyperlink" xfId="16" builtinId="8" hidden="1"/>
    <cellStyle name="Hyperlink" xfId="6" builtinId="8" hidden="1"/>
    <cellStyle name="Hyperlink" xfId="2" builtinId="8" hidden="1"/>
    <cellStyle name="Hyperlink" xfId="22" builtinId="8" hidden="1"/>
    <cellStyle name="Hyperlink" xfId="24" builtinId="8" hidden="1"/>
    <cellStyle name="Hyperlink" xfId="14" builtinId="8" hidden="1"/>
    <cellStyle name="Hyperlink" xfId="4" builtinId="8" hidden="1"/>
    <cellStyle name="Hyperlink" xfId="12" builtinId="8" hidden="1"/>
    <cellStyle name="Hyperlink" xfId="26" builtinId="8"/>
    <cellStyle name="Normal" xfId="0" builtinId="0"/>
    <cellStyle name="Percent" xfId="1" builtinId="5"/>
  </cellStyles>
  <dxfs count="1">
    <dxf>
      <font>
        <color theme="5" tint="-0.24994659260841701"/>
      </font>
      <fill>
        <patternFill>
          <bgColor theme="5" tint="0.39994506668294322"/>
        </patternFill>
      </fill>
    </dxf>
  </dxfs>
  <tableStyles count="0" defaultTableStyle="TableStyleMedium9" defaultPivotStyle="PivotStyleLight16"/>
  <colors>
    <mruColors>
      <color rgb="FF0F02BE"/>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438150</xdr:colOff>
      <xdr:row>2</xdr:row>
      <xdr:rowOff>38101</xdr:rowOff>
    </xdr:from>
    <xdr:to>
      <xdr:col>9</xdr:col>
      <xdr:colOff>1886527</xdr:colOff>
      <xdr:row>2</xdr:row>
      <xdr:rowOff>781051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0950" y="276226"/>
          <a:ext cx="1448377" cy="742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438150</xdr:colOff>
      <xdr:row>2</xdr:row>
      <xdr:rowOff>38101</xdr:rowOff>
    </xdr:from>
    <xdr:ext cx="1448377" cy="742950"/>
    <xdr:pic>
      <xdr:nvPicPr>
        <xdr:cNvPr id="2" name="Picture 1">
          <a:extLst>
            <a:ext uri="{FF2B5EF4-FFF2-40B4-BE49-F238E27FC236}">
              <a16:creationId xmlns:a16="http://schemas.microsoft.com/office/drawing/2014/main" id="{C4AA6013-02B4-4135-AC32-2EED6DDBD8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53350" y="361951"/>
          <a:ext cx="1448377" cy="742950"/>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Liam Cabal" id="{3AB89F78-66E5-4AAD-A65F-6C582D27D24C}" userId="S::LCabal@aidsunited.org::81b2bd0f-b06e-4f41-b162-3c50018373e3"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24" dT="2021-01-26T22:00:26.04" personId="{3AB89F78-66E5-4AAD-A65F-6C582D27D24C}" id="{3487620E-B101-4B42-8E3D-7CE3E15F3D61}">
    <text>This was blank, so I copied the formulas from column G to this column, rows 24 and 25. Without it, it was throwing off the total at the bottom.</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mailto:AIDSWatch@Home%202026-2027%20Applicant%20Project%20Budget"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L39"/>
  <sheetViews>
    <sheetView showGridLines="0" zoomScale="90" zoomScaleNormal="90" zoomScalePageLayoutView="90" workbookViewId="0">
      <selection activeCell="B7" sqref="B7:J7"/>
    </sheetView>
  </sheetViews>
  <sheetFormatPr defaultColWidth="9.1796875" defaultRowHeight="15.5" x14ac:dyDescent="0.35"/>
  <cols>
    <col min="1" max="1" width="4.54296875" style="1" customWidth="1"/>
    <col min="2" max="9" width="13.1796875" style="1" customWidth="1"/>
    <col min="10" max="10" width="28.453125" style="1" customWidth="1"/>
    <col min="11" max="16384" width="9.1796875" style="1"/>
  </cols>
  <sheetData>
    <row r="1" spans="2:12" ht="16" thickBot="1" x14ac:dyDescent="0.4"/>
    <row r="2" spans="2:12" ht="19" thickBot="1" x14ac:dyDescent="0.5">
      <c r="B2" s="146" t="s">
        <v>0</v>
      </c>
      <c r="C2" s="147"/>
      <c r="D2" s="147"/>
      <c r="E2" s="147"/>
      <c r="F2" s="147"/>
      <c r="G2" s="147"/>
      <c r="H2" s="147"/>
      <c r="I2" s="147"/>
      <c r="J2" s="148"/>
    </row>
    <row r="3" spans="2:12" ht="63.75" customHeight="1" thickBot="1" x14ac:dyDescent="0.4">
      <c r="B3" s="160" t="s">
        <v>1</v>
      </c>
      <c r="C3" s="161"/>
      <c r="D3" s="161"/>
      <c r="E3" s="161"/>
      <c r="F3" s="161"/>
      <c r="G3" s="161"/>
      <c r="H3" s="161"/>
      <c r="I3" s="90"/>
      <c r="J3" s="91"/>
    </row>
    <row r="4" spans="2:12" ht="19" thickBot="1" x14ac:dyDescent="0.5">
      <c r="B4" s="146" t="s">
        <v>2</v>
      </c>
      <c r="C4" s="147"/>
      <c r="D4" s="147"/>
      <c r="E4" s="147"/>
      <c r="F4" s="147"/>
      <c r="G4" s="147"/>
      <c r="H4" s="147"/>
      <c r="I4" s="147"/>
      <c r="J4" s="148"/>
    </row>
    <row r="5" spans="2:12" s="2" customFormat="1" ht="247.5" customHeight="1" thickBot="1" x14ac:dyDescent="0.4">
      <c r="B5" s="136" t="s">
        <v>107</v>
      </c>
      <c r="C5" s="152"/>
      <c r="D5" s="152"/>
      <c r="E5" s="152"/>
      <c r="F5" s="152"/>
      <c r="G5" s="152"/>
      <c r="H5" s="152"/>
      <c r="I5" s="152"/>
      <c r="J5" s="153"/>
      <c r="K5" s="84"/>
      <c r="L5" s="84"/>
    </row>
    <row r="6" spans="2:12" ht="30" hidden="1" customHeight="1" thickBot="1" x14ac:dyDescent="0.4">
      <c r="B6" s="157" t="s">
        <v>3</v>
      </c>
      <c r="C6" s="158"/>
      <c r="D6" s="158"/>
      <c r="E6" s="158"/>
      <c r="F6" s="158"/>
      <c r="G6" s="158"/>
      <c r="H6" s="158"/>
      <c r="I6" s="158"/>
      <c r="J6" s="159"/>
    </row>
    <row r="7" spans="2:12" ht="19.5" customHeight="1" thickBot="1" x14ac:dyDescent="0.4">
      <c r="B7" s="154" t="s">
        <v>4</v>
      </c>
      <c r="C7" s="155"/>
      <c r="D7" s="155"/>
      <c r="E7" s="155"/>
      <c r="F7" s="155"/>
      <c r="G7" s="155"/>
      <c r="H7" s="155"/>
      <c r="I7" s="155"/>
      <c r="J7" s="156"/>
    </row>
    <row r="8" spans="2:12" x14ac:dyDescent="0.35">
      <c r="B8" s="162" t="s">
        <v>5</v>
      </c>
      <c r="C8" s="163"/>
      <c r="D8" s="163"/>
      <c r="E8" s="163"/>
      <c r="F8" s="163"/>
      <c r="G8" s="163"/>
      <c r="H8" s="163"/>
      <c r="I8" s="163"/>
      <c r="J8" s="164"/>
    </row>
    <row r="9" spans="2:12" x14ac:dyDescent="0.35">
      <c r="B9" s="107" t="s">
        <v>6</v>
      </c>
      <c r="C9" s="108"/>
      <c r="D9" s="108"/>
      <c r="E9" s="108"/>
      <c r="F9" s="108"/>
      <c r="G9" s="108"/>
      <c r="H9" s="108"/>
      <c r="I9" s="108"/>
      <c r="J9" s="109"/>
    </row>
    <row r="10" spans="2:12" x14ac:dyDescent="0.35">
      <c r="B10" s="165" t="s">
        <v>7</v>
      </c>
      <c r="C10" s="166"/>
      <c r="D10" s="166"/>
      <c r="E10" s="166"/>
      <c r="F10" s="166"/>
      <c r="G10" s="166"/>
      <c r="H10" s="166"/>
      <c r="I10" s="166"/>
      <c r="J10" s="167"/>
    </row>
    <row r="11" spans="2:12" x14ac:dyDescent="0.35">
      <c r="B11" s="165" t="s">
        <v>8</v>
      </c>
      <c r="C11" s="166"/>
      <c r="D11" s="166"/>
      <c r="E11" s="166"/>
      <c r="F11" s="166"/>
      <c r="G11" s="166"/>
      <c r="H11" s="166"/>
      <c r="I11" s="166"/>
      <c r="J11" s="167"/>
    </row>
    <row r="12" spans="2:12" ht="16" thickBot="1" x14ac:dyDescent="0.4">
      <c r="B12" s="168" t="s">
        <v>9</v>
      </c>
      <c r="C12" s="169"/>
      <c r="D12" s="169"/>
      <c r="E12" s="169"/>
      <c r="F12" s="169"/>
      <c r="G12" s="169"/>
      <c r="H12" s="169"/>
      <c r="I12" s="169"/>
      <c r="J12" s="170"/>
    </row>
    <row r="13" spans="2:12" ht="19" thickBot="1" x14ac:dyDescent="0.4">
      <c r="B13" s="149" t="s">
        <v>10</v>
      </c>
      <c r="C13" s="150"/>
      <c r="D13" s="150"/>
      <c r="E13" s="150"/>
      <c r="F13" s="150"/>
      <c r="G13" s="150"/>
      <c r="H13" s="150"/>
      <c r="I13" s="150"/>
      <c r="J13" s="151"/>
    </row>
    <row r="14" spans="2:12" ht="15" customHeight="1" x14ac:dyDescent="0.35">
      <c r="B14" s="139" t="s">
        <v>11</v>
      </c>
      <c r="C14" s="140"/>
      <c r="D14" s="140"/>
      <c r="E14" s="140"/>
      <c r="F14" s="140"/>
      <c r="G14" s="140"/>
      <c r="H14" s="140"/>
      <c r="I14" s="140"/>
      <c r="J14" s="141"/>
    </row>
    <row r="15" spans="2:12" ht="38.25" customHeight="1" x14ac:dyDescent="0.35">
      <c r="B15" s="136" t="s">
        <v>12</v>
      </c>
      <c r="C15" s="137"/>
      <c r="D15" s="137"/>
      <c r="E15" s="137"/>
      <c r="F15" s="137"/>
      <c r="G15" s="137"/>
      <c r="H15" s="137"/>
      <c r="I15" s="137"/>
      <c r="J15" s="138"/>
    </row>
    <row r="16" spans="2:12" ht="15" customHeight="1" x14ac:dyDescent="0.35">
      <c r="B16" s="136" t="s">
        <v>13</v>
      </c>
      <c r="C16" s="137"/>
      <c r="D16" s="137"/>
      <c r="E16" s="137"/>
      <c r="F16" s="137"/>
      <c r="G16" s="137"/>
      <c r="H16" s="137"/>
      <c r="I16" s="137"/>
      <c r="J16" s="138"/>
    </row>
    <row r="17" spans="2:11" ht="25.5" customHeight="1" x14ac:dyDescent="0.35">
      <c r="B17" s="136" t="s">
        <v>14</v>
      </c>
      <c r="C17" s="137"/>
      <c r="D17" s="137"/>
      <c r="E17" s="137"/>
      <c r="F17" s="137"/>
      <c r="G17" s="137"/>
      <c r="H17" s="137"/>
      <c r="I17" s="137"/>
      <c r="J17" s="138"/>
    </row>
    <row r="18" spans="2:11" ht="15" customHeight="1" x14ac:dyDescent="0.35">
      <c r="B18" s="136" t="s">
        <v>15</v>
      </c>
      <c r="C18" s="137"/>
      <c r="D18" s="137"/>
      <c r="E18" s="137"/>
      <c r="F18" s="137"/>
      <c r="G18" s="137"/>
      <c r="H18" s="137"/>
      <c r="I18" s="137"/>
      <c r="J18" s="138"/>
    </row>
    <row r="19" spans="2:11" ht="29.25" customHeight="1" x14ac:dyDescent="0.35">
      <c r="B19" s="136" t="s">
        <v>16</v>
      </c>
      <c r="C19" s="137"/>
      <c r="D19" s="137"/>
      <c r="E19" s="137"/>
      <c r="F19" s="137"/>
      <c r="G19" s="137"/>
      <c r="H19" s="137"/>
      <c r="I19" s="137"/>
      <c r="J19" s="138"/>
      <c r="K19" s="112"/>
    </row>
    <row r="20" spans="2:11" ht="39" customHeight="1" x14ac:dyDescent="0.35">
      <c r="B20" s="136" t="s">
        <v>17</v>
      </c>
      <c r="C20" s="137"/>
      <c r="D20" s="137"/>
      <c r="E20" s="137"/>
      <c r="F20" s="137"/>
      <c r="G20" s="137"/>
      <c r="H20" s="137"/>
      <c r="I20" s="137"/>
      <c r="J20" s="138"/>
    </row>
    <row r="21" spans="2:11" ht="4.5" hidden="1" customHeight="1" x14ac:dyDescent="0.35">
      <c r="B21" s="136" t="s">
        <v>18</v>
      </c>
      <c r="C21" s="137"/>
      <c r="D21" s="137"/>
      <c r="E21" s="137"/>
      <c r="F21" s="137"/>
      <c r="G21" s="137"/>
      <c r="H21" s="137"/>
      <c r="I21" s="137"/>
      <c r="J21" s="138"/>
    </row>
    <row r="22" spans="2:11" ht="29.25" customHeight="1" thickBot="1" x14ac:dyDescent="0.4">
      <c r="B22" s="136" t="s">
        <v>19</v>
      </c>
      <c r="C22" s="137"/>
      <c r="D22" s="137"/>
      <c r="E22" s="137"/>
      <c r="F22" s="137"/>
      <c r="G22" s="137"/>
      <c r="H22" s="137"/>
      <c r="I22" s="137"/>
      <c r="J22" s="138"/>
    </row>
    <row r="23" spans="2:11" ht="28.5" customHeight="1" thickBot="1" x14ac:dyDescent="0.4">
      <c r="B23" s="171" t="s">
        <v>20</v>
      </c>
      <c r="C23" s="172"/>
      <c r="D23" s="172"/>
      <c r="E23" s="172"/>
      <c r="F23" s="172"/>
      <c r="G23" s="172"/>
      <c r="H23" s="172"/>
      <c r="I23" s="172"/>
      <c r="J23" s="173"/>
    </row>
    <row r="24" spans="2:11" ht="53.25" customHeight="1" x14ac:dyDescent="0.35">
      <c r="B24" s="145" t="s">
        <v>105</v>
      </c>
      <c r="C24" s="137"/>
      <c r="D24" s="137"/>
      <c r="E24" s="137"/>
      <c r="F24" s="137"/>
      <c r="G24" s="137"/>
      <c r="H24" s="137"/>
      <c r="I24" s="137"/>
      <c r="J24" s="138"/>
    </row>
    <row r="25" spans="2:11" ht="43.5" customHeight="1" x14ac:dyDescent="0.35">
      <c r="B25" s="145" t="s">
        <v>21</v>
      </c>
      <c r="C25" s="137"/>
      <c r="D25" s="137"/>
      <c r="E25" s="137"/>
      <c r="F25" s="137"/>
      <c r="G25" s="137"/>
      <c r="H25" s="137"/>
      <c r="I25" s="137"/>
      <c r="J25" s="138"/>
    </row>
    <row r="26" spans="2:11" ht="42" customHeight="1" x14ac:dyDescent="0.35">
      <c r="B26" s="136" t="s">
        <v>22</v>
      </c>
      <c r="C26" s="137"/>
      <c r="D26" s="137"/>
      <c r="E26" s="137"/>
      <c r="F26" s="137"/>
      <c r="G26" s="137"/>
      <c r="H26" s="137"/>
      <c r="I26" s="137"/>
      <c r="J26" s="138"/>
    </row>
    <row r="27" spans="2:11" ht="30" customHeight="1" x14ac:dyDescent="0.35">
      <c r="B27" s="174" t="s">
        <v>23</v>
      </c>
      <c r="C27" s="175"/>
      <c r="D27" s="175"/>
      <c r="E27" s="175"/>
      <c r="F27" s="175"/>
      <c r="G27" s="175"/>
      <c r="H27" s="175"/>
      <c r="I27" s="175"/>
      <c r="J27" s="176"/>
    </row>
    <row r="28" spans="2:11" ht="30.65" customHeight="1" x14ac:dyDescent="0.35">
      <c r="B28" s="145" t="s">
        <v>24</v>
      </c>
      <c r="C28" s="137"/>
      <c r="D28" s="137"/>
      <c r="E28" s="137"/>
      <c r="F28" s="137"/>
      <c r="G28" s="137"/>
      <c r="H28" s="137"/>
      <c r="I28" s="137"/>
      <c r="J28" s="138"/>
    </row>
    <row r="29" spans="2:11" ht="31" customHeight="1" x14ac:dyDescent="0.35">
      <c r="B29" s="136" t="s">
        <v>25</v>
      </c>
      <c r="C29" s="137"/>
      <c r="D29" s="137"/>
      <c r="E29" s="137"/>
      <c r="F29" s="137"/>
      <c r="G29" s="137"/>
      <c r="H29" s="137"/>
      <c r="I29" s="137"/>
      <c r="J29" s="138"/>
    </row>
    <row r="30" spans="2:11" ht="25.5" customHeight="1" x14ac:dyDescent="0.35">
      <c r="B30" s="136" t="s">
        <v>26</v>
      </c>
      <c r="C30" s="137"/>
      <c r="D30" s="137"/>
      <c r="E30" s="137"/>
      <c r="F30" s="137"/>
      <c r="G30" s="137"/>
      <c r="H30" s="137"/>
      <c r="I30" s="137"/>
      <c r="J30" s="138"/>
    </row>
    <row r="31" spans="2:11" ht="13.5" customHeight="1" x14ac:dyDescent="0.35">
      <c r="B31" s="177" t="s">
        <v>27</v>
      </c>
      <c r="C31" s="178"/>
      <c r="D31" s="178"/>
      <c r="E31" s="178"/>
      <c r="F31" s="178"/>
      <c r="G31" s="178"/>
      <c r="H31" s="178"/>
      <c r="I31" s="178"/>
      <c r="J31" s="179"/>
    </row>
    <row r="32" spans="2:11" ht="30" customHeight="1" x14ac:dyDescent="0.35">
      <c r="B32" s="174" t="s">
        <v>28</v>
      </c>
      <c r="C32" s="175"/>
      <c r="D32" s="175"/>
      <c r="E32" s="175"/>
      <c r="F32" s="175"/>
      <c r="G32" s="175"/>
      <c r="H32" s="175"/>
      <c r="I32" s="175"/>
      <c r="J32" s="176"/>
    </row>
    <row r="33" spans="2:10" ht="26.5" customHeight="1" x14ac:dyDescent="0.35">
      <c r="B33" s="136" t="s">
        <v>29</v>
      </c>
      <c r="C33" s="137"/>
      <c r="D33" s="137"/>
      <c r="E33" s="137"/>
      <c r="F33" s="137"/>
      <c r="G33" s="137"/>
      <c r="H33" s="137"/>
      <c r="I33" s="137"/>
      <c r="J33" s="138"/>
    </row>
    <row r="34" spans="2:10" ht="25.5" customHeight="1" x14ac:dyDescent="0.35">
      <c r="B34" s="136" t="s">
        <v>30</v>
      </c>
      <c r="C34" s="137"/>
      <c r="D34" s="137"/>
      <c r="E34" s="137"/>
      <c r="F34" s="137"/>
      <c r="G34" s="137"/>
      <c r="H34" s="137"/>
      <c r="I34" s="137"/>
      <c r="J34" s="138"/>
    </row>
    <row r="35" spans="2:10" ht="25.5" customHeight="1" x14ac:dyDescent="0.35">
      <c r="B35" s="136" t="s">
        <v>31</v>
      </c>
      <c r="C35" s="137"/>
      <c r="D35" s="137"/>
      <c r="E35" s="137"/>
      <c r="F35" s="137"/>
      <c r="G35" s="137"/>
      <c r="H35" s="137"/>
      <c r="I35" s="137"/>
      <c r="J35" s="138"/>
    </row>
    <row r="36" spans="2:10" ht="15" customHeight="1" x14ac:dyDescent="0.35">
      <c r="B36" s="136" t="s">
        <v>32</v>
      </c>
      <c r="C36" s="137"/>
      <c r="D36" s="137"/>
      <c r="E36" s="137"/>
      <c r="F36" s="137"/>
      <c r="G36" s="137"/>
      <c r="H36" s="137"/>
      <c r="I36" s="137"/>
      <c r="J36" s="138"/>
    </row>
    <row r="37" spans="2:10" ht="28.5" customHeight="1" thickBot="1" x14ac:dyDescent="0.4">
      <c r="B37" s="142" t="s">
        <v>33</v>
      </c>
      <c r="C37" s="143"/>
      <c r="D37" s="143"/>
      <c r="E37" s="143"/>
      <c r="F37" s="143"/>
      <c r="G37" s="143"/>
      <c r="H37" s="143"/>
      <c r="I37" s="143"/>
      <c r="J37" s="144"/>
    </row>
    <row r="38" spans="2:10" ht="26.5" thickBot="1" x14ac:dyDescent="0.4">
      <c r="B38" s="130" t="s">
        <v>34</v>
      </c>
      <c r="C38" s="131"/>
      <c r="D38" s="131"/>
      <c r="E38" s="131"/>
      <c r="F38" s="131"/>
      <c r="G38" s="131"/>
      <c r="H38" s="131"/>
      <c r="I38" s="131"/>
      <c r="J38" s="132"/>
    </row>
    <row r="39" spans="2:10" ht="38.25" customHeight="1" thickBot="1" x14ac:dyDescent="0.4">
      <c r="B39" s="133" t="s">
        <v>106</v>
      </c>
      <c r="C39" s="134"/>
      <c r="D39" s="134"/>
      <c r="E39" s="134"/>
      <c r="F39" s="134"/>
      <c r="G39" s="134"/>
      <c r="H39" s="134"/>
      <c r="I39" s="134"/>
      <c r="J39" s="135"/>
    </row>
  </sheetData>
  <sheetProtection algorithmName="SHA-512" hashValue="8JRNvMejhZs5kDtkHU5W1CpWghzmXp3FGF0PS+O0d6OMEmM1ZuK8IcSe6RVHpVMtS/yXs8JUpKgMGx2djR1JjA==" saltValue="lHi9LKcTfaZ9V6AwU0OWdw==" spinCount="100000" sheet="1" objects="1" scenarios="1"/>
  <mergeCells count="37">
    <mergeCell ref="B27:J27"/>
    <mergeCell ref="B24:J24"/>
    <mergeCell ref="B30:J30"/>
    <mergeCell ref="B26:J26"/>
    <mergeCell ref="B31:J31"/>
    <mergeCell ref="B33:J33"/>
    <mergeCell ref="B28:J28"/>
    <mergeCell ref="B29:J29"/>
    <mergeCell ref="B2:J2"/>
    <mergeCell ref="B13:J13"/>
    <mergeCell ref="B5:J5"/>
    <mergeCell ref="B4:J4"/>
    <mergeCell ref="B7:J7"/>
    <mergeCell ref="B6:J6"/>
    <mergeCell ref="B3:H3"/>
    <mergeCell ref="B8:J8"/>
    <mergeCell ref="B10:J10"/>
    <mergeCell ref="B11:J11"/>
    <mergeCell ref="B12:J12"/>
    <mergeCell ref="B23:J23"/>
    <mergeCell ref="B32:J32"/>
    <mergeCell ref="B38:J38"/>
    <mergeCell ref="B39:J39"/>
    <mergeCell ref="B16:J16"/>
    <mergeCell ref="B15:J15"/>
    <mergeCell ref="B14:J14"/>
    <mergeCell ref="B17:J17"/>
    <mergeCell ref="B18:J18"/>
    <mergeCell ref="B20:J20"/>
    <mergeCell ref="B19:J19"/>
    <mergeCell ref="B21:J21"/>
    <mergeCell ref="B34:J34"/>
    <mergeCell ref="B35:J35"/>
    <mergeCell ref="B36:J36"/>
    <mergeCell ref="B37:J37"/>
    <mergeCell ref="B22:J22"/>
    <mergeCell ref="B25:J25"/>
  </mergeCells>
  <phoneticPr fontId="2" type="noConversion"/>
  <pageMargins left="0.75" right="0.75" top="1" bottom="1" header="0.5" footer="0.5"/>
  <pageSetup scale="5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A5900-223B-4996-BA5D-F192A4470F68}">
  <sheetPr>
    <tabColor rgb="FF7030A0"/>
    <pageSetUpPr fitToPage="1"/>
  </sheetPr>
  <dimension ref="A1:L25"/>
  <sheetViews>
    <sheetView showGridLines="0" zoomScaleNormal="100" zoomScalePageLayoutView="90" workbookViewId="0">
      <selection activeCell="B20" sqref="B20:J20"/>
    </sheetView>
  </sheetViews>
  <sheetFormatPr defaultColWidth="0" defaultRowHeight="15.5" zeroHeight="1" x14ac:dyDescent="0.35"/>
  <cols>
    <col min="1" max="1" width="4.54296875" style="1" customWidth="1"/>
    <col min="2" max="9" width="13.1796875" style="1" customWidth="1"/>
    <col min="10" max="10" width="28.453125" style="1" customWidth="1"/>
    <col min="11" max="11" width="4.54296875" style="1" customWidth="1"/>
    <col min="12" max="12" width="0" style="1" hidden="1" customWidth="1"/>
    <col min="13" max="16384" width="9.1796875" style="1" hidden="1"/>
  </cols>
  <sheetData>
    <row r="1" spans="2:12" ht="16" thickBot="1" x14ac:dyDescent="0.4"/>
    <row r="2" spans="2:12" ht="19" thickBot="1" x14ac:dyDescent="0.5">
      <c r="B2" s="189" t="s">
        <v>35</v>
      </c>
      <c r="C2" s="190"/>
      <c r="D2" s="190"/>
      <c r="E2" s="190"/>
      <c r="F2" s="190"/>
      <c r="G2" s="190"/>
      <c r="H2" s="190"/>
      <c r="I2" s="190"/>
      <c r="J2" s="191"/>
    </row>
    <row r="3" spans="2:12" ht="68.25" customHeight="1" thickBot="1" x14ac:dyDescent="0.4">
      <c r="B3" s="194" t="s">
        <v>100</v>
      </c>
      <c r="C3" s="195"/>
      <c r="D3" s="195"/>
      <c r="E3" s="195"/>
      <c r="F3" s="195"/>
      <c r="G3" s="195"/>
      <c r="H3" s="195"/>
      <c r="I3" s="195"/>
      <c r="J3" s="91"/>
    </row>
    <row r="4" spans="2:12" ht="19.5" customHeight="1" thickBot="1" x14ac:dyDescent="0.4">
      <c r="B4" s="196" t="s">
        <v>36</v>
      </c>
      <c r="C4" s="197"/>
      <c r="D4" s="197"/>
      <c r="E4" s="197"/>
      <c r="F4" s="197"/>
      <c r="G4" s="197"/>
      <c r="H4" s="197"/>
      <c r="I4" s="197"/>
      <c r="J4" s="198"/>
    </row>
    <row r="5" spans="2:12" ht="84.75" customHeight="1" thickBot="1" x14ac:dyDescent="0.4">
      <c r="B5" s="194" t="s">
        <v>37</v>
      </c>
      <c r="C5" s="195"/>
      <c r="D5" s="195"/>
      <c r="E5" s="195"/>
      <c r="F5" s="195"/>
      <c r="G5" s="195"/>
      <c r="H5" s="195"/>
      <c r="I5" s="195"/>
      <c r="J5" s="199"/>
    </row>
    <row r="6" spans="2:12" ht="19" thickBot="1" x14ac:dyDescent="0.5">
      <c r="B6" s="189" t="s">
        <v>38</v>
      </c>
      <c r="C6" s="192"/>
      <c r="D6" s="192"/>
      <c r="E6" s="192"/>
      <c r="F6" s="192"/>
      <c r="G6" s="192"/>
      <c r="H6" s="192"/>
      <c r="I6" s="192"/>
      <c r="J6" s="193"/>
    </row>
    <row r="7" spans="2:12" s="2" customFormat="1" ht="130.5" customHeight="1" thickBot="1" x14ac:dyDescent="0.4">
      <c r="B7" s="157" t="s">
        <v>101</v>
      </c>
      <c r="C7" s="158"/>
      <c r="D7" s="158"/>
      <c r="E7" s="158"/>
      <c r="F7" s="158"/>
      <c r="G7" s="158"/>
      <c r="H7" s="158"/>
      <c r="I7" s="158"/>
      <c r="J7" s="159"/>
      <c r="K7" s="84"/>
      <c r="L7" s="84"/>
    </row>
    <row r="8" spans="2:12" ht="19" thickBot="1" x14ac:dyDescent="0.4">
      <c r="B8" s="186" t="s">
        <v>10</v>
      </c>
      <c r="C8" s="187"/>
      <c r="D8" s="187"/>
      <c r="E8" s="187"/>
      <c r="F8" s="187"/>
      <c r="G8" s="187"/>
      <c r="H8" s="187"/>
      <c r="I8" s="187"/>
      <c r="J8" s="188"/>
    </row>
    <row r="9" spans="2:12" ht="20.149999999999999" customHeight="1" x14ac:dyDescent="0.35">
      <c r="B9" s="180" t="s">
        <v>39</v>
      </c>
      <c r="C9" s="181"/>
      <c r="D9" s="181"/>
      <c r="E9" s="181"/>
      <c r="F9" s="181"/>
      <c r="G9" s="181"/>
      <c r="H9" s="181"/>
      <c r="I9" s="181"/>
      <c r="J9" s="182"/>
    </row>
    <row r="10" spans="2:12" ht="43.5" customHeight="1" x14ac:dyDescent="0.35">
      <c r="B10" s="145" t="s">
        <v>40</v>
      </c>
      <c r="C10" s="137"/>
      <c r="D10" s="137"/>
      <c r="E10" s="137"/>
      <c r="F10" s="137"/>
      <c r="G10" s="137"/>
      <c r="H10" s="137"/>
      <c r="I10" s="137"/>
      <c r="J10" s="138"/>
    </row>
    <row r="11" spans="2:12" ht="42" customHeight="1" x14ac:dyDescent="0.35">
      <c r="B11" s="136" t="s">
        <v>41</v>
      </c>
      <c r="C11" s="137"/>
      <c r="D11" s="137"/>
      <c r="E11" s="137"/>
      <c r="F11" s="137"/>
      <c r="G11" s="137"/>
      <c r="H11" s="137"/>
      <c r="I11" s="137"/>
      <c r="J11" s="138"/>
    </row>
    <row r="12" spans="2:12" ht="30" customHeight="1" x14ac:dyDescent="0.4">
      <c r="B12" s="183" t="s">
        <v>42</v>
      </c>
      <c r="C12" s="184"/>
      <c r="D12" s="184"/>
      <c r="E12" s="184"/>
      <c r="F12" s="184"/>
      <c r="G12" s="184"/>
      <c r="H12" s="184"/>
      <c r="I12" s="184"/>
      <c r="J12" s="185"/>
    </row>
    <row r="13" spans="2:12" ht="30.65" customHeight="1" x14ac:dyDescent="0.35">
      <c r="B13" s="145" t="s">
        <v>43</v>
      </c>
      <c r="C13" s="137"/>
      <c r="D13" s="137"/>
      <c r="E13" s="137"/>
      <c r="F13" s="137"/>
      <c r="G13" s="137"/>
      <c r="H13" s="137"/>
      <c r="I13" s="137"/>
      <c r="J13" s="138"/>
    </row>
    <row r="14" spans="2:12" ht="31" customHeight="1" x14ac:dyDescent="0.35">
      <c r="B14" s="136" t="s">
        <v>44</v>
      </c>
      <c r="C14" s="137"/>
      <c r="D14" s="137"/>
      <c r="E14" s="137"/>
      <c r="F14" s="137"/>
      <c r="G14" s="137"/>
      <c r="H14" s="137"/>
      <c r="I14" s="137"/>
      <c r="J14" s="138"/>
    </row>
    <row r="15" spans="2:12" ht="39.75" customHeight="1" x14ac:dyDescent="0.35">
      <c r="B15" s="136" t="s">
        <v>45</v>
      </c>
      <c r="C15" s="137"/>
      <c r="D15" s="137"/>
      <c r="E15" s="137"/>
      <c r="F15" s="137"/>
      <c r="G15" s="137"/>
      <c r="H15" s="137"/>
      <c r="I15" s="137"/>
      <c r="J15" s="138"/>
    </row>
    <row r="16" spans="2:12" ht="30" customHeight="1" x14ac:dyDescent="0.35">
      <c r="B16" s="177" t="s">
        <v>27</v>
      </c>
      <c r="C16" s="178"/>
      <c r="D16" s="178"/>
      <c r="E16" s="178"/>
      <c r="F16" s="178"/>
      <c r="G16" s="178"/>
      <c r="H16" s="178"/>
      <c r="I16" s="178"/>
      <c r="J16" s="179"/>
    </row>
    <row r="17" spans="2:10" ht="30" customHeight="1" x14ac:dyDescent="0.4">
      <c r="B17" s="183" t="s">
        <v>46</v>
      </c>
      <c r="C17" s="184"/>
      <c r="D17" s="184"/>
      <c r="E17" s="184"/>
      <c r="F17" s="184"/>
      <c r="G17" s="184"/>
      <c r="H17" s="184"/>
      <c r="I17" s="184"/>
      <c r="J17" s="185"/>
    </row>
    <row r="18" spans="2:10" ht="26.5" customHeight="1" x14ac:dyDescent="0.35">
      <c r="B18" s="136" t="s">
        <v>47</v>
      </c>
      <c r="C18" s="137"/>
      <c r="D18" s="137"/>
      <c r="E18" s="137"/>
      <c r="F18" s="137"/>
      <c r="G18" s="137"/>
      <c r="H18" s="137"/>
      <c r="I18" s="137"/>
      <c r="J18" s="138"/>
    </row>
    <row r="19" spans="2:10" ht="27.75" customHeight="1" x14ac:dyDescent="0.35">
      <c r="B19" s="136" t="s">
        <v>48</v>
      </c>
      <c r="C19" s="137"/>
      <c r="D19" s="137"/>
      <c r="E19" s="137"/>
      <c r="F19" s="137"/>
      <c r="G19" s="137"/>
      <c r="H19" s="137"/>
      <c r="I19" s="137"/>
      <c r="J19" s="138"/>
    </row>
    <row r="20" spans="2:10" ht="18.75" customHeight="1" x14ac:dyDescent="0.35">
      <c r="B20" s="136" t="s">
        <v>49</v>
      </c>
      <c r="C20" s="137"/>
      <c r="D20" s="137"/>
      <c r="E20" s="137"/>
      <c r="F20" s="137"/>
      <c r="G20" s="137"/>
      <c r="H20" s="137"/>
      <c r="I20" s="137"/>
      <c r="J20" s="138"/>
    </row>
    <row r="21" spans="2:10" ht="15" customHeight="1" x14ac:dyDescent="0.35">
      <c r="B21" s="136" t="s">
        <v>50</v>
      </c>
      <c r="C21" s="137"/>
      <c r="D21" s="137"/>
      <c r="E21" s="137"/>
      <c r="F21" s="137"/>
      <c r="G21" s="137"/>
      <c r="H21" s="137"/>
      <c r="I21" s="137"/>
      <c r="J21" s="138"/>
    </row>
    <row r="22" spans="2:10" ht="32.15" customHeight="1" thickBot="1" x14ac:dyDescent="0.4">
      <c r="B22" s="142" t="s">
        <v>51</v>
      </c>
      <c r="C22" s="143"/>
      <c r="D22" s="143"/>
      <c r="E22" s="143"/>
      <c r="F22" s="143"/>
      <c r="G22" s="143"/>
      <c r="H22" s="143"/>
      <c r="I22" s="143"/>
      <c r="J22" s="144"/>
    </row>
    <row r="23" spans="2:10" ht="16.5" customHeight="1" x14ac:dyDescent="0.35"/>
    <row r="24" spans="2:10" x14ac:dyDescent="0.35"/>
    <row r="25" spans="2:10" x14ac:dyDescent="0.35"/>
  </sheetData>
  <sheetProtection algorithmName="SHA-512" hashValue="wKV+NHQp2zDk9gg88AsJbl23QVLD7qBXDvbnbGrot/PWMdOzMnbH3viTFn4oe0l4YX49oZgn/TvJ/YHPcFTbzA==" saltValue="VyVrFVCh2ajY5Prk8yt+wg==" spinCount="100000" sheet="1" objects="1" scenarios="1"/>
  <mergeCells count="21">
    <mergeCell ref="B8:J8"/>
    <mergeCell ref="B2:J2"/>
    <mergeCell ref="B6:J6"/>
    <mergeCell ref="B7:J7"/>
    <mergeCell ref="B3:I3"/>
    <mergeCell ref="B4:J4"/>
    <mergeCell ref="B5:J5"/>
    <mergeCell ref="B9:J9"/>
    <mergeCell ref="B22:J22"/>
    <mergeCell ref="B11:J11"/>
    <mergeCell ref="B12:J12"/>
    <mergeCell ref="B13:J13"/>
    <mergeCell ref="B14:J14"/>
    <mergeCell ref="B15:J15"/>
    <mergeCell ref="B16:J16"/>
    <mergeCell ref="B17:J17"/>
    <mergeCell ref="B18:J18"/>
    <mergeCell ref="B19:J19"/>
    <mergeCell ref="B20:J20"/>
    <mergeCell ref="B21:J21"/>
    <mergeCell ref="B10:J10"/>
  </mergeCells>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94"/>
  <sheetViews>
    <sheetView showGridLines="0" tabSelected="1" zoomScale="90" zoomScaleNormal="80" workbookViewId="0">
      <pane xSplit="4" ySplit="9" topLeftCell="E10" activePane="bottomRight" state="frozen"/>
      <selection pane="topRight" activeCell="D1" sqref="D1"/>
      <selection pane="bottomLeft" activeCell="A10" sqref="A10"/>
      <selection pane="bottomRight" activeCell="D32" sqref="D32"/>
    </sheetView>
  </sheetViews>
  <sheetFormatPr defaultColWidth="0" defaultRowHeight="15.5" zeroHeight="1" outlineLevelCol="1" x14ac:dyDescent="0.35"/>
  <cols>
    <col min="1" max="1" width="3.1796875" style="4" customWidth="1"/>
    <col min="2" max="2" width="41.81640625" style="4" customWidth="1"/>
    <col min="3" max="3" width="12.81640625" style="4" customWidth="1"/>
    <col min="4" max="4" width="39" style="4" customWidth="1"/>
    <col min="5" max="6" width="16.1796875" style="4" customWidth="1"/>
    <col min="7" max="7" width="29.453125" style="4" customWidth="1"/>
    <col min="8" max="8" width="17.81640625" style="4" customWidth="1"/>
    <col min="9" max="10" width="17.81640625" style="4" hidden="1" customWidth="1" outlineLevel="1"/>
    <col min="11" max="11" width="3.54296875" style="4" customWidth="1" collapsed="1"/>
    <col min="12" max="13" width="17.81640625" style="4" hidden="1" customWidth="1" outlineLevel="1"/>
    <col min="14" max="14" width="40.26953125" style="4" hidden="1" customWidth="1" outlineLevel="1"/>
    <col min="15" max="15" width="3.1796875" style="4" customWidth="1" collapsed="1"/>
    <col min="16" max="18" width="17.81640625" style="4" hidden="1" customWidth="1" outlineLevel="1"/>
    <col min="19" max="20" width="38" style="4" hidden="1" customWidth="1" outlineLevel="1"/>
    <col min="21" max="21" width="3.1796875" style="4" customWidth="1" collapsed="1"/>
    <col min="22" max="16384" width="9.1796875" style="4" hidden="1"/>
  </cols>
  <sheetData>
    <row r="1" spans="1:22" ht="18.5" x14ac:dyDescent="0.45">
      <c r="A1" s="95"/>
      <c r="B1" s="207" t="s">
        <v>104</v>
      </c>
      <c r="C1" s="3"/>
      <c r="D1" s="3"/>
      <c r="E1" s="3"/>
      <c r="F1" s="3"/>
      <c r="G1" s="3"/>
      <c r="H1" s="3"/>
      <c r="I1" s="3"/>
      <c r="J1" s="3"/>
      <c r="K1" s="95"/>
      <c r="L1" s="3"/>
      <c r="M1" s="3"/>
      <c r="N1" s="3"/>
      <c r="O1" s="95"/>
      <c r="P1" s="3"/>
      <c r="Q1" s="3"/>
      <c r="R1" s="3"/>
      <c r="S1" s="3"/>
      <c r="T1" s="3"/>
      <c r="U1" s="95"/>
      <c r="V1" s="3"/>
    </row>
    <row r="2" spans="1:22" x14ac:dyDescent="0.35">
      <c r="C2" s="72"/>
      <c r="D2" s="73"/>
      <c r="E2" s="72"/>
      <c r="F2" s="72"/>
      <c r="G2" s="72"/>
      <c r="H2" s="72"/>
      <c r="I2" s="52"/>
      <c r="J2" s="52"/>
      <c r="K2" s="72"/>
      <c r="L2" s="52"/>
      <c r="M2" s="52"/>
      <c r="N2" s="52"/>
      <c r="O2" s="72"/>
      <c r="P2" s="52"/>
      <c r="Q2" s="52"/>
      <c r="R2" s="52"/>
      <c r="S2" s="52"/>
      <c r="T2" s="52"/>
      <c r="U2" s="72"/>
      <c r="V2" s="52"/>
    </row>
    <row r="3" spans="1:22" ht="18.5" x14ac:dyDescent="0.45">
      <c r="C3" s="5"/>
      <c r="D3" s="5"/>
      <c r="E3" s="5"/>
      <c r="F3" s="5"/>
      <c r="G3" s="5"/>
      <c r="H3" s="5"/>
      <c r="I3" s="5"/>
      <c r="J3" s="5"/>
      <c r="K3" s="5"/>
      <c r="L3" s="5"/>
      <c r="M3" s="5"/>
      <c r="N3" s="5"/>
      <c r="O3" s="5"/>
      <c r="P3" s="5"/>
      <c r="Q3" s="5"/>
      <c r="R3" s="5"/>
      <c r="S3" s="5"/>
      <c r="T3" s="5"/>
      <c r="U3" s="5"/>
      <c r="V3" s="5"/>
    </row>
    <row r="4" spans="1:22" x14ac:dyDescent="0.35">
      <c r="B4" s="118" t="s">
        <v>52</v>
      </c>
      <c r="C4" s="118"/>
      <c r="D4" s="119"/>
      <c r="E4" s="120"/>
      <c r="F4" s="120"/>
      <c r="G4" s="121"/>
      <c r="H4" s="69"/>
      <c r="I4" s="6"/>
      <c r="J4" s="6"/>
      <c r="K4" s="69"/>
      <c r="L4" s="6"/>
      <c r="M4" s="6"/>
      <c r="N4" s="6"/>
      <c r="O4" s="69"/>
      <c r="P4" s="6"/>
      <c r="Q4" s="6"/>
      <c r="R4" s="6"/>
      <c r="S4" s="6"/>
      <c r="T4" s="6"/>
      <c r="U4" s="69"/>
      <c r="V4" s="6"/>
    </row>
    <row r="5" spans="1:22" s="8" customFormat="1" x14ac:dyDescent="0.35">
      <c r="B5" s="114" t="s">
        <v>53</v>
      </c>
      <c r="C5" s="114"/>
      <c r="D5" s="122">
        <f>H58</f>
        <v>0</v>
      </c>
      <c r="E5" s="123"/>
      <c r="F5" s="123"/>
      <c r="G5" s="124"/>
      <c r="H5" s="33"/>
      <c r="I5" s="7"/>
      <c r="J5" s="7"/>
      <c r="K5" s="33"/>
      <c r="L5" s="7"/>
      <c r="M5" s="7"/>
      <c r="N5" s="7"/>
      <c r="O5" s="33"/>
      <c r="P5" s="7"/>
      <c r="Q5" s="7"/>
      <c r="R5" s="7"/>
      <c r="S5" s="7"/>
      <c r="T5" s="7"/>
      <c r="U5" s="33"/>
      <c r="V5" s="7"/>
    </row>
    <row r="6" spans="1:22" s="8" customFormat="1" x14ac:dyDescent="0.35">
      <c r="B6" s="114" t="s">
        <v>54</v>
      </c>
      <c r="C6" s="114"/>
      <c r="D6" s="115">
        <f>E58</f>
        <v>0</v>
      </c>
      <c r="E6" s="116"/>
      <c r="F6" s="116"/>
      <c r="G6" s="117"/>
      <c r="H6" s="70"/>
      <c r="I6" s="7"/>
      <c r="J6" s="7"/>
      <c r="K6" s="70"/>
      <c r="L6" s="7"/>
      <c r="M6" s="7"/>
      <c r="N6" s="7"/>
      <c r="O6" s="70"/>
      <c r="P6" s="7"/>
      <c r="Q6" s="7"/>
      <c r="R6" s="7"/>
      <c r="S6" s="7"/>
      <c r="T6" s="7"/>
      <c r="U6" s="70"/>
      <c r="V6" s="7"/>
    </row>
    <row r="7" spans="1:22" s="8" customFormat="1" x14ac:dyDescent="0.35">
      <c r="B7" s="114" t="s">
        <v>55</v>
      </c>
      <c r="C7" s="114"/>
      <c r="D7" s="125">
        <f>J58</f>
        <v>0</v>
      </c>
      <c r="E7" s="126"/>
      <c r="F7" s="126"/>
      <c r="G7" s="127"/>
      <c r="H7" s="70"/>
      <c r="I7" s="7"/>
      <c r="J7" s="7"/>
      <c r="K7" s="70"/>
      <c r="L7" s="7"/>
      <c r="M7" s="7"/>
      <c r="N7" s="7"/>
      <c r="O7" s="70"/>
      <c r="P7" s="7"/>
      <c r="Q7" s="7"/>
      <c r="R7" s="7"/>
      <c r="S7" s="7"/>
      <c r="T7" s="7"/>
      <c r="U7" s="70"/>
      <c r="V7" s="7"/>
    </row>
    <row r="8" spans="1:22" s="8" customFormat="1" x14ac:dyDescent="0.35">
      <c r="C8" s="71"/>
      <c r="E8" s="70"/>
      <c r="F8" s="70"/>
      <c r="G8" s="70"/>
      <c r="H8" s="70"/>
      <c r="I8" s="7"/>
      <c r="J8" s="7"/>
      <c r="K8" s="70"/>
      <c r="L8" s="7"/>
      <c r="M8" s="7"/>
      <c r="N8" s="7"/>
      <c r="O8" s="70"/>
      <c r="P8" s="7"/>
      <c r="Q8" s="7"/>
      <c r="R8" s="7"/>
      <c r="S8" s="7"/>
      <c r="T8" s="7"/>
      <c r="U8" s="70"/>
      <c r="V8" s="7"/>
    </row>
    <row r="9" spans="1:22" s="78" customFormat="1" ht="79.5" customHeight="1" x14ac:dyDescent="0.3">
      <c r="B9" s="76" t="s">
        <v>56</v>
      </c>
      <c r="C9" s="111" t="s">
        <v>57</v>
      </c>
      <c r="D9" s="77" t="s">
        <v>58</v>
      </c>
      <c r="E9" s="9" t="s">
        <v>59</v>
      </c>
      <c r="F9" s="9" t="s">
        <v>60</v>
      </c>
      <c r="G9" s="9" t="s">
        <v>61</v>
      </c>
      <c r="H9" s="76" t="s">
        <v>62</v>
      </c>
      <c r="I9" s="9" t="s">
        <v>63</v>
      </c>
      <c r="J9" s="9" t="s">
        <v>64</v>
      </c>
      <c r="K9" s="70"/>
      <c r="L9" s="9" t="s">
        <v>65</v>
      </c>
      <c r="M9" s="9" t="s">
        <v>66</v>
      </c>
      <c r="N9" s="9" t="s">
        <v>67</v>
      </c>
      <c r="O9" s="70"/>
      <c r="P9" s="9" t="s">
        <v>102</v>
      </c>
      <c r="Q9" s="9" t="s">
        <v>68</v>
      </c>
      <c r="R9" s="9" t="s">
        <v>103</v>
      </c>
      <c r="S9" s="9" t="s">
        <v>69</v>
      </c>
      <c r="T9" s="9" t="s">
        <v>70</v>
      </c>
      <c r="U9" s="70"/>
      <c r="V9" s="9" t="s">
        <v>71</v>
      </c>
    </row>
    <row r="10" spans="1:22" s="8" customFormat="1" x14ac:dyDescent="0.35">
      <c r="B10" s="44" t="s">
        <v>72</v>
      </c>
      <c r="C10" s="45"/>
      <c r="D10" s="45"/>
      <c r="E10" s="45"/>
      <c r="F10" s="45"/>
      <c r="G10" s="45"/>
      <c r="H10" s="96"/>
      <c r="I10" s="55"/>
      <c r="J10" s="96"/>
      <c r="K10" s="70"/>
      <c r="L10" s="55"/>
      <c r="M10" s="45"/>
      <c r="N10" s="96"/>
      <c r="O10" s="70"/>
      <c r="P10" s="97"/>
      <c r="Q10" s="46"/>
      <c r="R10" s="46"/>
      <c r="S10" s="46"/>
      <c r="T10" s="57"/>
      <c r="U10" s="70"/>
      <c r="V10" s="75"/>
    </row>
    <row r="11" spans="1:22" s="8" customFormat="1" x14ac:dyDescent="0.35">
      <c r="B11" s="55" t="s">
        <v>73</v>
      </c>
      <c r="C11" s="56"/>
      <c r="D11" s="56"/>
      <c r="E11" s="56"/>
      <c r="F11" s="56"/>
      <c r="G11" s="56"/>
      <c r="H11" s="57"/>
      <c r="I11" s="97"/>
      <c r="J11" s="57"/>
      <c r="K11" s="70"/>
      <c r="L11" s="97"/>
      <c r="M11" s="56"/>
      <c r="N11" s="57"/>
      <c r="O11" s="70"/>
      <c r="P11" s="97"/>
      <c r="Q11" s="56"/>
      <c r="R11" s="56"/>
      <c r="S11" s="56"/>
      <c r="T11" s="57"/>
      <c r="U11" s="70"/>
      <c r="V11" s="57"/>
    </row>
    <row r="12" spans="1:22" x14ac:dyDescent="0.35">
      <c r="B12" s="10"/>
      <c r="C12" s="11"/>
      <c r="D12" s="12"/>
      <c r="E12" s="10">
        <v>0</v>
      </c>
      <c r="F12" s="10">
        <v>0</v>
      </c>
      <c r="G12" s="10">
        <v>0</v>
      </c>
      <c r="H12" s="86">
        <f>E12+G12</f>
        <v>0</v>
      </c>
      <c r="I12" s="58"/>
      <c r="J12" s="59">
        <v>0</v>
      </c>
      <c r="K12" s="70"/>
      <c r="L12" s="98"/>
      <c r="M12" s="99">
        <v>0</v>
      </c>
      <c r="N12" s="100"/>
      <c r="O12" s="70"/>
      <c r="P12" s="88">
        <v>0</v>
      </c>
      <c r="Q12" s="86">
        <f t="shared" ref="Q12:Q21" si="0">IF(COUNTIF($M$12:$M$21,"&lt;&gt;0")+COUNTIF($L$24,"&lt;&gt;0")+COUNTIF($M$28:$M$37,"&lt;&gt;0")+COUNTIF($M$42:$M$51,"&lt;&gt;0")+COUNTIF($L$56,"&lt;&gt;0")&gt;0,M12-P12,J12-P12)</f>
        <v>0</v>
      </c>
      <c r="R12" s="62">
        <v>0</v>
      </c>
      <c r="S12" s="86">
        <f t="shared" ref="S12:S21" si="1">IF(COUNTIF($M$12:$M$21,"&lt;&gt;0")+COUNTIF($L$24,"&lt;&gt;0")+COUNTIF($M$28:$M$37,"&lt;&gt;0")+COUNTIF($M$42:$M$51,"&lt;&gt;0")+COUNTIF($L$56,"&lt;&gt;0")&gt;0,M12-P12-R12,J12-P12-R12)</f>
        <v>0</v>
      </c>
      <c r="T12" s="105"/>
      <c r="U12" s="70"/>
      <c r="V12" s="81"/>
    </row>
    <row r="13" spans="1:22" x14ac:dyDescent="0.35">
      <c r="B13" s="10"/>
      <c r="C13" s="11"/>
      <c r="D13" s="12"/>
      <c r="E13" s="10">
        <v>0</v>
      </c>
      <c r="F13" s="10">
        <v>0</v>
      </c>
      <c r="G13" s="10">
        <v>0</v>
      </c>
      <c r="H13" s="86">
        <f t="shared" ref="H13:H21" si="2">E13+G13</f>
        <v>0</v>
      </c>
      <c r="I13" s="58"/>
      <c r="J13" s="59">
        <v>0</v>
      </c>
      <c r="K13" s="70"/>
      <c r="L13" s="98"/>
      <c r="M13" s="99">
        <v>0</v>
      </c>
      <c r="N13" s="100"/>
      <c r="O13" s="70"/>
      <c r="P13" s="88">
        <v>0</v>
      </c>
      <c r="Q13" s="86">
        <f t="shared" si="0"/>
        <v>0</v>
      </c>
      <c r="R13" s="62">
        <v>0</v>
      </c>
      <c r="S13" s="86">
        <f t="shared" si="1"/>
        <v>0</v>
      </c>
      <c r="T13" s="105"/>
      <c r="U13" s="70"/>
      <c r="V13" s="81"/>
    </row>
    <row r="14" spans="1:22" x14ac:dyDescent="0.35">
      <c r="B14" s="10"/>
      <c r="C14" s="11"/>
      <c r="D14" s="12"/>
      <c r="E14" s="10">
        <v>0</v>
      </c>
      <c r="F14" s="10">
        <v>0</v>
      </c>
      <c r="G14" s="10">
        <v>0</v>
      </c>
      <c r="H14" s="86">
        <f t="shared" si="2"/>
        <v>0</v>
      </c>
      <c r="I14" s="58"/>
      <c r="J14" s="59">
        <v>0</v>
      </c>
      <c r="K14" s="70"/>
      <c r="L14" s="98"/>
      <c r="M14" s="99">
        <v>0</v>
      </c>
      <c r="N14" s="101"/>
      <c r="O14" s="70"/>
      <c r="P14" s="88">
        <v>0</v>
      </c>
      <c r="Q14" s="86">
        <f t="shared" si="0"/>
        <v>0</v>
      </c>
      <c r="R14" s="62">
        <v>0</v>
      </c>
      <c r="S14" s="86">
        <f t="shared" si="1"/>
        <v>0</v>
      </c>
      <c r="T14" s="105"/>
      <c r="U14" s="70"/>
      <c r="V14" s="81"/>
    </row>
    <row r="15" spans="1:22" x14ac:dyDescent="0.35">
      <c r="B15" s="10"/>
      <c r="C15" s="11"/>
      <c r="D15" s="12"/>
      <c r="E15" s="10">
        <v>0</v>
      </c>
      <c r="F15" s="10">
        <v>0</v>
      </c>
      <c r="G15" s="10">
        <v>0</v>
      </c>
      <c r="H15" s="86">
        <f t="shared" si="2"/>
        <v>0</v>
      </c>
      <c r="I15" s="58"/>
      <c r="J15" s="59">
        <v>0</v>
      </c>
      <c r="K15" s="70"/>
      <c r="L15" s="98"/>
      <c r="M15" s="99">
        <v>0</v>
      </c>
      <c r="N15" s="100"/>
      <c r="O15" s="70"/>
      <c r="P15" s="88">
        <v>0</v>
      </c>
      <c r="Q15" s="86">
        <f t="shared" si="0"/>
        <v>0</v>
      </c>
      <c r="R15" s="62">
        <v>0</v>
      </c>
      <c r="S15" s="86">
        <f t="shared" si="1"/>
        <v>0</v>
      </c>
      <c r="T15" s="105"/>
      <c r="U15" s="70"/>
      <c r="V15" s="81"/>
    </row>
    <row r="16" spans="1:22" x14ac:dyDescent="0.35">
      <c r="B16" s="10"/>
      <c r="C16" s="11"/>
      <c r="D16" s="12"/>
      <c r="E16" s="10">
        <v>0</v>
      </c>
      <c r="F16" s="10">
        <v>0</v>
      </c>
      <c r="G16" s="10">
        <v>0</v>
      </c>
      <c r="H16" s="86">
        <f t="shared" si="2"/>
        <v>0</v>
      </c>
      <c r="I16" s="58"/>
      <c r="J16" s="59">
        <v>0</v>
      </c>
      <c r="K16" s="70"/>
      <c r="L16" s="98"/>
      <c r="M16" s="99">
        <v>0</v>
      </c>
      <c r="N16" s="100"/>
      <c r="O16" s="70"/>
      <c r="P16" s="88">
        <v>0</v>
      </c>
      <c r="Q16" s="86">
        <f t="shared" si="0"/>
        <v>0</v>
      </c>
      <c r="R16" s="62">
        <v>0</v>
      </c>
      <c r="S16" s="86">
        <f t="shared" si="1"/>
        <v>0</v>
      </c>
      <c r="T16" s="105"/>
      <c r="U16" s="70"/>
      <c r="V16" s="81"/>
    </row>
    <row r="17" spans="2:22" x14ac:dyDescent="0.35">
      <c r="B17" s="10"/>
      <c r="C17" s="11"/>
      <c r="D17" s="12"/>
      <c r="E17" s="10">
        <v>0</v>
      </c>
      <c r="F17" s="10">
        <v>0</v>
      </c>
      <c r="G17" s="10">
        <v>0</v>
      </c>
      <c r="H17" s="86">
        <f t="shared" si="2"/>
        <v>0</v>
      </c>
      <c r="I17" s="58"/>
      <c r="J17" s="59">
        <v>0</v>
      </c>
      <c r="K17" s="70"/>
      <c r="L17" s="98"/>
      <c r="M17" s="99">
        <v>0</v>
      </c>
      <c r="N17" s="100"/>
      <c r="O17" s="70"/>
      <c r="P17" s="88">
        <v>0</v>
      </c>
      <c r="Q17" s="86">
        <f t="shared" si="0"/>
        <v>0</v>
      </c>
      <c r="R17" s="62">
        <v>0</v>
      </c>
      <c r="S17" s="86">
        <f t="shared" si="1"/>
        <v>0</v>
      </c>
      <c r="T17" s="105"/>
      <c r="U17" s="70"/>
      <c r="V17" s="81"/>
    </row>
    <row r="18" spans="2:22" x14ac:dyDescent="0.35">
      <c r="B18" s="10"/>
      <c r="C18" s="11"/>
      <c r="D18" s="12"/>
      <c r="E18" s="10">
        <v>0</v>
      </c>
      <c r="F18" s="10">
        <v>0</v>
      </c>
      <c r="G18" s="10">
        <v>0</v>
      </c>
      <c r="H18" s="86">
        <f t="shared" si="2"/>
        <v>0</v>
      </c>
      <c r="I18" s="58"/>
      <c r="J18" s="59">
        <v>0</v>
      </c>
      <c r="K18" s="70"/>
      <c r="L18" s="98"/>
      <c r="M18" s="99">
        <v>0</v>
      </c>
      <c r="N18" s="100"/>
      <c r="O18" s="70"/>
      <c r="P18" s="88">
        <v>0</v>
      </c>
      <c r="Q18" s="86">
        <f t="shared" si="0"/>
        <v>0</v>
      </c>
      <c r="R18" s="62">
        <v>0</v>
      </c>
      <c r="S18" s="86">
        <f t="shared" si="1"/>
        <v>0</v>
      </c>
      <c r="T18" s="105"/>
      <c r="U18" s="70"/>
      <c r="V18" s="81"/>
    </row>
    <row r="19" spans="2:22" x14ac:dyDescent="0.35">
      <c r="B19" s="10"/>
      <c r="C19" s="11"/>
      <c r="D19" s="12"/>
      <c r="E19" s="10">
        <v>0</v>
      </c>
      <c r="F19" s="10">
        <v>0</v>
      </c>
      <c r="G19" s="10">
        <v>0</v>
      </c>
      <c r="H19" s="86">
        <f t="shared" ref="H19:H20" si="3">E19+G19</f>
        <v>0</v>
      </c>
      <c r="I19" s="58"/>
      <c r="J19" s="59">
        <v>0</v>
      </c>
      <c r="K19" s="70"/>
      <c r="L19" s="98"/>
      <c r="M19" s="99">
        <v>0</v>
      </c>
      <c r="N19" s="100"/>
      <c r="O19" s="70"/>
      <c r="P19" s="88">
        <v>0</v>
      </c>
      <c r="Q19" s="86">
        <f t="shared" si="0"/>
        <v>0</v>
      </c>
      <c r="R19" s="62">
        <v>0</v>
      </c>
      <c r="S19" s="86">
        <f t="shared" si="1"/>
        <v>0</v>
      </c>
      <c r="T19" s="105"/>
      <c r="U19" s="70"/>
      <c r="V19" s="81"/>
    </row>
    <row r="20" spans="2:22" x14ac:dyDescent="0.35">
      <c r="B20" s="10"/>
      <c r="C20" s="11"/>
      <c r="D20" s="12"/>
      <c r="E20" s="10">
        <v>0</v>
      </c>
      <c r="F20" s="10">
        <v>0</v>
      </c>
      <c r="G20" s="10">
        <v>0</v>
      </c>
      <c r="H20" s="86">
        <f t="shared" si="3"/>
        <v>0</v>
      </c>
      <c r="I20" s="58"/>
      <c r="J20" s="59">
        <v>0</v>
      </c>
      <c r="K20" s="70"/>
      <c r="L20" s="98"/>
      <c r="M20" s="99">
        <v>0</v>
      </c>
      <c r="N20" s="100"/>
      <c r="O20" s="70"/>
      <c r="P20" s="88">
        <v>0</v>
      </c>
      <c r="Q20" s="86">
        <f t="shared" si="0"/>
        <v>0</v>
      </c>
      <c r="R20" s="62">
        <v>0</v>
      </c>
      <c r="S20" s="86">
        <f t="shared" si="1"/>
        <v>0</v>
      </c>
      <c r="T20" s="105"/>
      <c r="U20" s="70"/>
      <c r="V20" s="81"/>
    </row>
    <row r="21" spans="2:22" x14ac:dyDescent="0.35">
      <c r="B21" s="10"/>
      <c r="C21" s="11"/>
      <c r="D21" s="12"/>
      <c r="E21" s="10">
        <v>0</v>
      </c>
      <c r="F21" s="10">
        <v>0</v>
      </c>
      <c r="G21" s="10">
        <v>0</v>
      </c>
      <c r="H21" s="86">
        <f t="shared" si="2"/>
        <v>0</v>
      </c>
      <c r="I21" s="58"/>
      <c r="J21" s="59">
        <v>0</v>
      </c>
      <c r="K21" s="70"/>
      <c r="L21" s="98"/>
      <c r="M21" s="99">
        <v>0</v>
      </c>
      <c r="N21" s="100"/>
      <c r="O21" s="70"/>
      <c r="P21" s="88">
        <v>0</v>
      </c>
      <c r="Q21" s="86">
        <f t="shared" si="0"/>
        <v>0</v>
      </c>
      <c r="R21" s="62">
        <v>0</v>
      </c>
      <c r="S21" s="86">
        <f t="shared" si="1"/>
        <v>0</v>
      </c>
      <c r="T21" s="105"/>
      <c r="U21" s="70"/>
      <c r="V21" s="81"/>
    </row>
    <row r="22" spans="2:22" s="8" customFormat="1" x14ac:dyDescent="0.35">
      <c r="B22" s="92" t="s">
        <v>74</v>
      </c>
      <c r="C22" s="93"/>
      <c r="D22" s="85"/>
      <c r="E22" s="13">
        <f>SUM(E12:E21)</f>
        <v>0</v>
      </c>
      <c r="F22" s="13">
        <f>SUM(F12:F21)</f>
        <v>0</v>
      </c>
      <c r="G22" s="13">
        <f>SUM(G12:G21)</f>
        <v>0</v>
      </c>
      <c r="H22" s="13">
        <f>E22+G22</f>
        <v>0</v>
      </c>
      <c r="I22" s="14"/>
      <c r="J22" s="13">
        <f>SUM(J12:J21)</f>
        <v>0</v>
      </c>
      <c r="K22" s="70"/>
      <c r="L22" s="14"/>
      <c r="M22" s="13">
        <f>SUM(M12:M21)</f>
        <v>0</v>
      </c>
      <c r="N22" s="14"/>
      <c r="O22" s="70"/>
      <c r="P22" s="13">
        <f>SUM(P12:P21)</f>
        <v>0</v>
      </c>
      <c r="Q22" s="13">
        <f>SUM(Q12:Q21)</f>
        <v>0</v>
      </c>
      <c r="R22" s="13">
        <f>SUM(R12:R21)</f>
        <v>0</v>
      </c>
      <c r="S22" s="13">
        <f>SUM(S12:S21)</f>
        <v>0</v>
      </c>
      <c r="T22" s="13"/>
      <c r="U22" s="70"/>
      <c r="V22" s="14"/>
    </row>
    <row r="23" spans="2:22" s="8" customFormat="1" ht="10.5" customHeight="1" x14ac:dyDescent="0.35">
      <c r="B23" s="15"/>
      <c r="C23" s="16" t="s">
        <v>75</v>
      </c>
      <c r="D23" s="16"/>
      <c r="E23" s="16"/>
      <c r="F23" s="16"/>
      <c r="G23" s="16"/>
      <c r="H23" s="16"/>
      <c r="I23" s="16"/>
      <c r="J23" s="16"/>
      <c r="K23" s="70"/>
      <c r="L23" s="16"/>
      <c r="M23" s="16"/>
      <c r="N23" s="16"/>
      <c r="O23" s="70"/>
      <c r="P23" s="16"/>
      <c r="Q23" s="16"/>
      <c r="R23" s="16"/>
      <c r="S23" s="16"/>
      <c r="T23" s="16"/>
      <c r="U23" s="70"/>
      <c r="V23" s="49"/>
    </row>
    <row r="24" spans="2:22" s="8" customFormat="1" x14ac:dyDescent="0.35">
      <c r="B24" s="13" t="s">
        <v>76</v>
      </c>
      <c r="C24" s="17">
        <v>0</v>
      </c>
      <c r="D24" s="18"/>
      <c r="E24" s="13">
        <f>C24*E22</f>
        <v>0</v>
      </c>
      <c r="F24" s="50">
        <v>0</v>
      </c>
      <c r="G24" s="50">
        <v>0</v>
      </c>
      <c r="H24" s="87">
        <f>H22*C24</f>
        <v>0</v>
      </c>
      <c r="I24" s="60">
        <v>0</v>
      </c>
      <c r="J24" s="13">
        <f>I24*J22</f>
        <v>0</v>
      </c>
      <c r="K24" s="70"/>
      <c r="L24" s="102">
        <v>0</v>
      </c>
      <c r="M24" s="13">
        <f>L24*M22</f>
        <v>0</v>
      </c>
      <c r="N24" s="13"/>
      <c r="O24" s="70"/>
      <c r="P24" s="88">
        <v>0</v>
      </c>
      <c r="Q24" s="86">
        <f>IF(COUNTIF($M$12:$M$21,"&lt;&gt;0")+COUNTIF($L$24,"&lt;&gt;0")+COUNTIF($M$28:$M$37,"&lt;&gt;0")+COUNTIF($M$42:$M$51,"&lt;&gt;0")+COUNTIF($L$56,"&lt;&gt;0")&gt;0,M24-P24,J24-P24)</f>
        <v>0</v>
      </c>
      <c r="R24" s="62">
        <v>0</v>
      </c>
      <c r="S24" s="86">
        <f>IF(COUNTIF($M$12:$M$21,"&lt;&gt;0")+COUNTIF($L$24,"&lt;&gt;0")+COUNTIF($M$28:$M$37,"&lt;&gt;0")+COUNTIF($M$42:$M$51,"&lt;&gt;0")+COUNTIF($L$56,"&lt;&gt;0")&gt;0,M24-P24-R24,J24-P24-R24)</f>
        <v>0</v>
      </c>
      <c r="T24" s="105"/>
      <c r="U24" s="70"/>
      <c r="V24" s="13"/>
    </row>
    <row r="25" spans="2:22" ht="15.75" customHeight="1" x14ac:dyDescent="0.35">
      <c r="B25" s="53" t="s">
        <v>77</v>
      </c>
      <c r="C25" s="54"/>
      <c r="D25" s="85"/>
      <c r="E25" s="19">
        <f>SUM(E24)+E22</f>
        <v>0</v>
      </c>
      <c r="F25" s="19">
        <f>F22+F24</f>
        <v>0</v>
      </c>
      <c r="G25" s="19">
        <f>G22+G24</f>
        <v>0</v>
      </c>
      <c r="H25" s="20">
        <f>SUM(H22+H24)</f>
        <v>0</v>
      </c>
      <c r="I25" s="20"/>
      <c r="J25" s="20">
        <f>SUM(J22+J24)</f>
        <v>0</v>
      </c>
      <c r="K25" s="70"/>
      <c r="L25" s="20"/>
      <c r="M25" s="20">
        <f>SUM(M22+M24)</f>
        <v>0</v>
      </c>
      <c r="N25" s="20"/>
      <c r="O25" s="70"/>
      <c r="P25" s="20">
        <f>SUM(P22+P24)</f>
        <v>0</v>
      </c>
      <c r="Q25" s="20">
        <f>Q22+Q24</f>
        <v>0</v>
      </c>
      <c r="R25" s="20">
        <f>R22+R24</f>
        <v>0</v>
      </c>
      <c r="S25" s="20">
        <f>S22+S24</f>
        <v>0</v>
      </c>
      <c r="T25" s="20"/>
      <c r="U25" s="70"/>
      <c r="V25" s="20"/>
    </row>
    <row r="26" spans="2:22" ht="10.5" customHeight="1" x14ac:dyDescent="0.35">
      <c r="B26" s="21"/>
      <c r="C26" s="22"/>
      <c r="D26" s="22"/>
      <c r="E26" s="22"/>
      <c r="F26" s="22"/>
      <c r="G26" s="22"/>
      <c r="H26" s="22"/>
      <c r="I26" s="22"/>
      <c r="J26" s="22"/>
      <c r="K26" s="70"/>
      <c r="L26" s="22"/>
      <c r="M26" s="22"/>
      <c r="N26" s="22"/>
      <c r="O26" s="70"/>
      <c r="P26" s="22"/>
      <c r="Q26" s="22"/>
      <c r="R26" s="22"/>
      <c r="S26" s="22"/>
      <c r="T26" s="22"/>
      <c r="U26" s="70"/>
      <c r="V26" s="26"/>
    </row>
    <row r="27" spans="2:22" x14ac:dyDescent="0.35">
      <c r="B27" s="55" t="s">
        <v>78</v>
      </c>
      <c r="C27" s="47"/>
      <c r="D27" s="47"/>
      <c r="E27" s="47"/>
      <c r="F27" s="47"/>
      <c r="G27" s="47"/>
      <c r="H27" s="47"/>
      <c r="I27" s="56"/>
      <c r="J27" s="56"/>
      <c r="K27" s="70"/>
      <c r="L27" s="56"/>
      <c r="M27" s="56"/>
      <c r="N27" s="96"/>
      <c r="O27" s="70"/>
      <c r="P27" s="97"/>
      <c r="Q27" s="56"/>
      <c r="R27" s="56"/>
      <c r="S27" s="56"/>
      <c r="T27" s="96"/>
      <c r="U27" s="70"/>
      <c r="V27" s="57"/>
    </row>
    <row r="28" spans="2:22" x14ac:dyDescent="0.35">
      <c r="B28" s="10"/>
      <c r="C28" s="110"/>
      <c r="D28" s="12"/>
      <c r="E28" s="10">
        <v>0</v>
      </c>
      <c r="F28" s="23">
        <v>0</v>
      </c>
      <c r="G28" s="23">
        <v>0</v>
      </c>
      <c r="H28" s="86">
        <f>E28+G28</f>
        <v>0</v>
      </c>
      <c r="I28" s="110"/>
      <c r="J28" s="59">
        <v>0</v>
      </c>
      <c r="K28" s="113"/>
      <c r="L28" s="110"/>
      <c r="M28" s="99">
        <v>0</v>
      </c>
      <c r="N28" s="100"/>
      <c r="O28" s="70"/>
      <c r="P28" s="88">
        <v>0</v>
      </c>
      <c r="Q28" s="86">
        <f t="shared" ref="Q28:Q37" si="4">IF(COUNTIF($M$12:$M$21,"&lt;&gt;0")+COUNTIF($L$24,"&lt;&gt;0")+COUNTIF($M$28:$M$37,"&lt;&gt;0")+COUNTIF($M$42:$M$51,"&lt;&gt;0")+COUNTIF($L$56,"&lt;&gt;0")&gt;0,M28-P28,J28-P28)</f>
        <v>0</v>
      </c>
      <c r="R28" s="62">
        <v>0</v>
      </c>
      <c r="S28" s="86">
        <f t="shared" ref="S28:S37" si="5">IF(COUNTIF($M$12:$M$21,"&lt;&gt;0")+COUNTIF($L$24,"&lt;&gt;0")+COUNTIF($M$28:$M$37,"&lt;&gt;0")+COUNTIF($M$42:$M$51,"&lt;&gt;0")+COUNTIF($L$56,"&lt;&gt;0")&gt;0,M28-P28-R28,J28-P28-R28)</f>
        <v>0</v>
      </c>
      <c r="T28" s="105"/>
      <c r="U28" s="70"/>
      <c r="V28" s="81"/>
    </row>
    <row r="29" spans="2:22" x14ac:dyDescent="0.35">
      <c r="B29" s="10"/>
      <c r="C29" s="110"/>
      <c r="D29" s="12"/>
      <c r="E29" s="10">
        <v>0</v>
      </c>
      <c r="F29" s="10">
        <v>0</v>
      </c>
      <c r="G29" s="10">
        <v>0</v>
      </c>
      <c r="H29" s="86">
        <f t="shared" ref="H29:H37" si="6">E29+G29</f>
        <v>0</v>
      </c>
      <c r="I29" s="110"/>
      <c r="J29" s="59">
        <v>0</v>
      </c>
      <c r="K29" s="70"/>
      <c r="L29" s="110"/>
      <c r="M29" s="99">
        <v>0</v>
      </c>
      <c r="N29" s="100"/>
      <c r="O29" s="70"/>
      <c r="P29" s="88">
        <v>0</v>
      </c>
      <c r="Q29" s="86">
        <f t="shared" si="4"/>
        <v>0</v>
      </c>
      <c r="R29" s="62">
        <v>0</v>
      </c>
      <c r="S29" s="86">
        <f t="shared" si="5"/>
        <v>0</v>
      </c>
      <c r="T29" s="105"/>
      <c r="U29" s="70"/>
      <c r="V29" s="81"/>
    </row>
    <row r="30" spans="2:22" x14ac:dyDescent="0.35">
      <c r="B30" s="10"/>
      <c r="C30" s="110"/>
      <c r="D30" s="12"/>
      <c r="E30" s="10">
        <v>0</v>
      </c>
      <c r="F30" s="10">
        <v>0</v>
      </c>
      <c r="G30" s="10">
        <v>0</v>
      </c>
      <c r="H30" s="86">
        <f t="shared" si="6"/>
        <v>0</v>
      </c>
      <c r="I30" s="110"/>
      <c r="J30" s="59">
        <v>0</v>
      </c>
      <c r="K30" s="70"/>
      <c r="L30" s="110"/>
      <c r="M30" s="99">
        <v>0</v>
      </c>
      <c r="N30" s="100"/>
      <c r="O30" s="70"/>
      <c r="P30" s="88">
        <v>0</v>
      </c>
      <c r="Q30" s="86">
        <f t="shared" si="4"/>
        <v>0</v>
      </c>
      <c r="R30" s="62">
        <v>0</v>
      </c>
      <c r="S30" s="86">
        <f t="shared" si="5"/>
        <v>0</v>
      </c>
      <c r="T30" s="105"/>
      <c r="U30" s="70"/>
      <c r="V30" s="81"/>
    </row>
    <row r="31" spans="2:22" x14ac:dyDescent="0.35">
      <c r="B31" s="10"/>
      <c r="C31" s="110"/>
      <c r="D31" s="12"/>
      <c r="E31" s="10">
        <v>0</v>
      </c>
      <c r="F31" s="23">
        <v>0</v>
      </c>
      <c r="G31" s="23">
        <v>0</v>
      </c>
      <c r="H31" s="86">
        <f t="shared" si="6"/>
        <v>0</v>
      </c>
      <c r="I31" s="110"/>
      <c r="J31" s="59">
        <v>0</v>
      </c>
      <c r="K31" s="70"/>
      <c r="L31" s="110"/>
      <c r="M31" s="99">
        <v>0</v>
      </c>
      <c r="N31" s="100"/>
      <c r="O31" s="70"/>
      <c r="P31" s="88">
        <v>0</v>
      </c>
      <c r="Q31" s="86">
        <f t="shared" si="4"/>
        <v>0</v>
      </c>
      <c r="R31" s="62">
        <v>0</v>
      </c>
      <c r="S31" s="86">
        <f t="shared" si="5"/>
        <v>0</v>
      </c>
      <c r="T31" s="105"/>
      <c r="U31" s="70"/>
      <c r="V31" s="81"/>
    </row>
    <row r="32" spans="2:22" x14ac:dyDescent="0.35">
      <c r="B32" s="10"/>
      <c r="C32" s="110"/>
      <c r="D32" s="12"/>
      <c r="E32" s="10">
        <v>0</v>
      </c>
      <c r="F32" s="23">
        <v>0</v>
      </c>
      <c r="G32" s="23">
        <v>0</v>
      </c>
      <c r="H32" s="86">
        <f t="shared" si="6"/>
        <v>0</v>
      </c>
      <c r="I32" s="110"/>
      <c r="J32" s="59">
        <v>0</v>
      </c>
      <c r="K32" s="70"/>
      <c r="L32" s="110"/>
      <c r="M32" s="99">
        <v>0</v>
      </c>
      <c r="N32" s="100"/>
      <c r="O32" s="70"/>
      <c r="P32" s="88">
        <v>0</v>
      </c>
      <c r="Q32" s="86">
        <f t="shared" si="4"/>
        <v>0</v>
      </c>
      <c r="R32" s="62">
        <v>0</v>
      </c>
      <c r="S32" s="86">
        <f t="shared" si="5"/>
        <v>0</v>
      </c>
      <c r="T32" s="105"/>
      <c r="U32" s="70"/>
      <c r="V32" s="81"/>
    </row>
    <row r="33" spans="2:22" x14ac:dyDescent="0.35">
      <c r="B33" s="10"/>
      <c r="C33" s="110"/>
      <c r="D33" s="12"/>
      <c r="E33" s="10">
        <v>0</v>
      </c>
      <c r="F33" s="10">
        <v>0</v>
      </c>
      <c r="G33" s="10">
        <v>0</v>
      </c>
      <c r="H33" s="86">
        <f t="shared" ref="H33:H34" si="7">E33+G33</f>
        <v>0</v>
      </c>
      <c r="I33" s="110"/>
      <c r="J33" s="59">
        <v>0</v>
      </c>
      <c r="K33" s="70"/>
      <c r="L33" s="110"/>
      <c r="M33" s="99">
        <v>0</v>
      </c>
      <c r="N33" s="100"/>
      <c r="O33" s="70"/>
      <c r="P33" s="88">
        <v>0</v>
      </c>
      <c r="Q33" s="86">
        <f t="shared" si="4"/>
        <v>0</v>
      </c>
      <c r="R33" s="62">
        <v>0</v>
      </c>
      <c r="S33" s="86">
        <f t="shared" si="5"/>
        <v>0</v>
      </c>
      <c r="T33" s="105"/>
      <c r="U33" s="70"/>
      <c r="V33" s="81"/>
    </row>
    <row r="34" spans="2:22" x14ac:dyDescent="0.35">
      <c r="B34" s="10"/>
      <c r="C34" s="110"/>
      <c r="D34" s="12"/>
      <c r="E34" s="10">
        <v>0</v>
      </c>
      <c r="F34" s="23">
        <v>0</v>
      </c>
      <c r="G34" s="23">
        <v>0</v>
      </c>
      <c r="H34" s="86">
        <f t="shared" si="7"/>
        <v>0</v>
      </c>
      <c r="I34" s="110"/>
      <c r="J34" s="59">
        <v>0</v>
      </c>
      <c r="K34" s="70"/>
      <c r="L34" s="110"/>
      <c r="M34" s="99">
        <v>0</v>
      </c>
      <c r="N34" s="100"/>
      <c r="O34" s="70"/>
      <c r="P34" s="88">
        <v>0</v>
      </c>
      <c r="Q34" s="86">
        <f t="shared" si="4"/>
        <v>0</v>
      </c>
      <c r="R34" s="62">
        <v>0</v>
      </c>
      <c r="S34" s="86">
        <f t="shared" si="5"/>
        <v>0</v>
      </c>
      <c r="T34" s="105"/>
      <c r="U34" s="70"/>
      <c r="V34" s="81"/>
    </row>
    <row r="35" spans="2:22" x14ac:dyDescent="0.35">
      <c r="B35" s="10"/>
      <c r="C35" s="110"/>
      <c r="D35" s="12"/>
      <c r="E35" s="10">
        <v>0</v>
      </c>
      <c r="F35" s="23">
        <v>0</v>
      </c>
      <c r="G35" s="23">
        <v>0</v>
      </c>
      <c r="H35" s="86">
        <f t="shared" si="6"/>
        <v>0</v>
      </c>
      <c r="I35" s="110"/>
      <c r="J35" s="59">
        <v>0</v>
      </c>
      <c r="K35" s="70"/>
      <c r="L35" s="110"/>
      <c r="M35" s="99">
        <v>0</v>
      </c>
      <c r="N35" s="100"/>
      <c r="O35" s="70"/>
      <c r="P35" s="88">
        <v>0</v>
      </c>
      <c r="Q35" s="86">
        <f t="shared" si="4"/>
        <v>0</v>
      </c>
      <c r="R35" s="62">
        <v>0</v>
      </c>
      <c r="S35" s="86">
        <f t="shared" si="5"/>
        <v>0</v>
      </c>
      <c r="T35" s="105"/>
      <c r="U35" s="70"/>
      <c r="V35" s="81"/>
    </row>
    <row r="36" spans="2:22" x14ac:dyDescent="0.35">
      <c r="B36" s="10"/>
      <c r="C36" s="110"/>
      <c r="D36" s="12"/>
      <c r="E36" s="10">
        <v>0</v>
      </c>
      <c r="F36" s="23">
        <v>0</v>
      </c>
      <c r="G36" s="23">
        <v>0</v>
      </c>
      <c r="H36" s="86">
        <f t="shared" si="6"/>
        <v>0</v>
      </c>
      <c r="I36" s="110"/>
      <c r="J36" s="59">
        <v>0</v>
      </c>
      <c r="K36" s="70"/>
      <c r="L36" s="110"/>
      <c r="M36" s="99">
        <v>0</v>
      </c>
      <c r="N36" s="100"/>
      <c r="O36" s="70"/>
      <c r="P36" s="88">
        <v>0</v>
      </c>
      <c r="Q36" s="86">
        <f t="shared" si="4"/>
        <v>0</v>
      </c>
      <c r="R36" s="62">
        <v>0</v>
      </c>
      <c r="S36" s="86">
        <f t="shared" si="5"/>
        <v>0</v>
      </c>
      <c r="T36" s="105"/>
      <c r="U36" s="70"/>
      <c r="V36" s="81"/>
    </row>
    <row r="37" spans="2:22" x14ac:dyDescent="0.35">
      <c r="B37" s="10"/>
      <c r="C37" s="110"/>
      <c r="D37" s="12"/>
      <c r="E37" s="10">
        <v>0</v>
      </c>
      <c r="F37" s="23">
        <v>0</v>
      </c>
      <c r="G37" s="23">
        <v>0</v>
      </c>
      <c r="H37" s="86">
        <f t="shared" si="6"/>
        <v>0</v>
      </c>
      <c r="I37" s="110"/>
      <c r="J37" s="59">
        <v>0</v>
      </c>
      <c r="K37" s="70"/>
      <c r="L37" s="110"/>
      <c r="M37" s="99">
        <v>0</v>
      </c>
      <c r="N37" s="100"/>
      <c r="O37" s="70"/>
      <c r="P37" s="88">
        <v>0</v>
      </c>
      <c r="Q37" s="86">
        <f t="shared" si="4"/>
        <v>0</v>
      </c>
      <c r="R37" s="62">
        <v>0</v>
      </c>
      <c r="S37" s="86">
        <f t="shared" si="5"/>
        <v>0</v>
      </c>
      <c r="T37" s="105"/>
      <c r="U37" s="70"/>
      <c r="V37" s="81"/>
    </row>
    <row r="38" spans="2:22" x14ac:dyDescent="0.35">
      <c r="B38" s="66" t="s">
        <v>79</v>
      </c>
      <c r="C38" s="67"/>
      <c r="D38" s="57"/>
      <c r="E38" s="24">
        <f>SUM(E28:E37)</f>
        <v>0</v>
      </c>
      <c r="F38" s="24">
        <f>SUM(F28:F37)</f>
        <v>0</v>
      </c>
      <c r="G38" s="24">
        <f>SUM(G28:G37)</f>
        <v>0</v>
      </c>
      <c r="H38" s="25">
        <f>E38+G38</f>
        <v>0</v>
      </c>
      <c r="I38" s="20"/>
      <c r="J38" s="20">
        <f>SUM(J28:J37)</f>
        <v>0</v>
      </c>
      <c r="K38" s="70"/>
      <c r="L38" s="20"/>
      <c r="M38" s="20">
        <f>SUM(M28:M37)</f>
        <v>0</v>
      </c>
      <c r="N38" s="20"/>
      <c r="O38" s="70"/>
      <c r="P38" s="20">
        <f>SUM(P28:P37)</f>
        <v>0</v>
      </c>
      <c r="Q38" s="20">
        <f>SUM(Q28:Q37)</f>
        <v>0</v>
      </c>
      <c r="R38" s="20">
        <f>SUM(R28:R37)</f>
        <v>0</v>
      </c>
      <c r="S38" s="20">
        <f>SUM(S28:S37)</f>
        <v>0</v>
      </c>
      <c r="T38" s="20"/>
      <c r="U38" s="70"/>
      <c r="V38" s="20"/>
    </row>
    <row r="39" spans="2:22" ht="10.5" customHeight="1" x14ac:dyDescent="0.35">
      <c r="B39" s="21"/>
      <c r="C39" s="22"/>
      <c r="D39" s="22"/>
      <c r="E39" s="22"/>
      <c r="F39" s="22"/>
      <c r="G39" s="22"/>
      <c r="H39" s="22"/>
      <c r="I39" s="22"/>
      <c r="J39" s="22"/>
      <c r="K39" s="70"/>
      <c r="L39" s="22"/>
      <c r="M39" s="22"/>
      <c r="N39" s="22"/>
      <c r="O39" s="70"/>
      <c r="P39" s="22"/>
      <c r="Q39" s="22"/>
      <c r="R39" s="22"/>
      <c r="S39" s="22"/>
      <c r="T39" s="22"/>
      <c r="U39" s="70"/>
      <c r="V39" s="26"/>
    </row>
    <row r="40" spans="2:22" s="8" customFormat="1" x14ac:dyDescent="0.35">
      <c r="B40" s="55" t="s">
        <v>80</v>
      </c>
      <c r="C40" s="47"/>
      <c r="D40" s="47"/>
      <c r="E40" s="47"/>
      <c r="F40" s="47"/>
      <c r="G40" s="47"/>
      <c r="H40" s="47"/>
      <c r="I40" s="56"/>
      <c r="J40" s="57"/>
      <c r="K40" s="70"/>
      <c r="L40" s="97"/>
      <c r="M40" s="56"/>
      <c r="N40" s="57"/>
      <c r="O40" s="70"/>
      <c r="P40" s="97"/>
      <c r="Q40" s="56"/>
      <c r="R40" s="56"/>
      <c r="S40" s="56"/>
      <c r="T40" s="57"/>
      <c r="U40" s="70"/>
      <c r="V40" s="57"/>
    </row>
    <row r="41" spans="2:22" s="8" customFormat="1" x14ac:dyDescent="0.35">
      <c r="B41" s="48" t="s">
        <v>81</v>
      </c>
      <c r="C41" s="56"/>
      <c r="D41" s="56"/>
      <c r="E41" s="56"/>
      <c r="F41" s="56"/>
      <c r="G41" s="56"/>
      <c r="H41" s="56"/>
      <c r="I41" s="56"/>
      <c r="J41" s="57"/>
      <c r="K41" s="70"/>
      <c r="L41" s="97"/>
      <c r="M41" s="56"/>
      <c r="N41" s="57"/>
      <c r="O41" s="70"/>
      <c r="P41" s="97"/>
      <c r="Q41" s="56"/>
      <c r="R41" s="56"/>
      <c r="S41" s="56"/>
      <c r="T41" s="57"/>
      <c r="U41" s="70"/>
      <c r="V41" s="57"/>
    </row>
    <row r="42" spans="2:22" x14ac:dyDescent="0.35">
      <c r="B42" s="94"/>
      <c r="C42" s="110"/>
      <c r="D42" s="12"/>
      <c r="E42" s="10">
        <v>0</v>
      </c>
      <c r="F42" s="10">
        <v>0</v>
      </c>
      <c r="G42" s="10">
        <v>0</v>
      </c>
      <c r="H42" s="86">
        <f>E42+G42</f>
        <v>0</v>
      </c>
      <c r="I42" s="110"/>
      <c r="J42" s="59">
        <v>0</v>
      </c>
      <c r="K42" s="70"/>
      <c r="L42" s="110"/>
      <c r="M42" s="99">
        <v>0</v>
      </c>
      <c r="N42" s="100"/>
      <c r="O42" s="70"/>
      <c r="P42" s="88">
        <v>0</v>
      </c>
      <c r="Q42" s="86">
        <f t="shared" ref="Q42:Q51" si="8">IF(COUNTIF($M$12:$M$21,"&lt;&gt;0")+COUNTIF($L$24,"&lt;&gt;0")+COUNTIF($M$28:$M$37,"&lt;&gt;0")+COUNTIF($M$42:$M$51,"&lt;&gt;0")+COUNTIF($L$56,"&lt;&gt;0")&gt;0,M42-P42,J42-P42)</f>
        <v>0</v>
      </c>
      <c r="R42" s="62">
        <v>0</v>
      </c>
      <c r="S42" s="86">
        <f t="shared" ref="S42:S51" si="9">IF(COUNTIF($M$12:$M$21,"&lt;&gt;0")+COUNTIF($L$24,"&lt;&gt;0")+COUNTIF($M$28:$M$37,"&lt;&gt;0")+COUNTIF($M$42:$M$51,"&lt;&gt;0")+COUNTIF($L$56,"&lt;&gt;0")&gt;0,M42-P42-R42,J42-P42-R42)</f>
        <v>0</v>
      </c>
      <c r="T42" s="105"/>
      <c r="U42" s="70"/>
      <c r="V42" s="81"/>
    </row>
    <row r="43" spans="2:22" x14ac:dyDescent="0.35">
      <c r="B43" s="94"/>
      <c r="C43" s="110"/>
      <c r="D43" s="12"/>
      <c r="E43" s="10">
        <v>0</v>
      </c>
      <c r="F43" s="10">
        <v>0</v>
      </c>
      <c r="G43" s="10">
        <v>0</v>
      </c>
      <c r="H43" s="86">
        <f t="shared" ref="H43:H51" si="10">E43+G43</f>
        <v>0</v>
      </c>
      <c r="I43" s="110"/>
      <c r="J43" s="59">
        <v>0</v>
      </c>
      <c r="K43" s="70"/>
      <c r="L43" s="110"/>
      <c r="M43" s="99">
        <v>0</v>
      </c>
      <c r="N43" s="100"/>
      <c r="O43" s="70"/>
      <c r="P43" s="88">
        <v>0</v>
      </c>
      <c r="Q43" s="86">
        <f t="shared" si="8"/>
        <v>0</v>
      </c>
      <c r="R43" s="62">
        <v>0</v>
      </c>
      <c r="S43" s="86">
        <f t="shared" si="9"/>
        <v>0</v>
      </c>
      <c r="T43" s="105"/>
      <c r="U43" s="70"/>
      <c r="V43" s="81"/>
    </row>
    <row r="44" spans="2:22" x14ac:dyDescent="0.35">
      <c r="B44" s="94"/>
      <c r="C44" s="110"/>
      <c r="D44" s="12"/>
      <c r="E44" s="10">
        <v>0</v>
      </c>
      <c r="F44" s="23">
        <v>0</v>
      </c>
      <c r="G44" s="23">
        <v>0</v>
      </c>
      <c r="H44" s="86">
        <f t="shared" si="10"/>
        <v>0</v>
      </c>
      <c r="I44" s="110"/>
      <c r="J44" s="59">
        <v>0</v>
      </c>
      <c r="K44" s="70"/>
      <c r="L44" s="110"/>
      <c r="M44" s="99">
        <v>0</v>
      </c>
      <c r="N44" s="100"/>
      <c r="O44" s="70"/>
      <c r="P44" s="88">
        <v>0</v>
      </c>
      <c r="Q44" s="86">
        <f t="shared" si="8"/>
        <v>0</v>
      </c>
      <c r="R44" s="62">
        <v>0</v>
      </c>
      <c r="S44" s="86">
        <f t="shared" si="9"/>
        <v>0</v>
      </c>
      <c r="T44" s="105"/>
      <c r="U44" s="70"/>
      <c r="V44" s="81"/>
    </row>
    <row r="45" spans="2:22" x14ac:dyDescent="0.35">
      <c r="B45" s="94"/>
      <c r="C45" s="110"/>
      <c r="D45" s="12"/>
      <c r="E45" s="10">
        <v>0</v>
      </c>
      <c r="F45" s="23">
        <v>0</v>
      </c>
      <c r="G45" s="23">
        <v>0</v>
      </c>
      <c r="H45" s="86">
        <f t="shared" si="10"/>
        <v>0</v>
      </c>
      <c r="I45" s="110"/>
      <c r="J45" s="59">
        <v>0</v>
      </c>
      <c r="K45" s="70"/>
      <c r="L45" s="110"/>
      <c r="M45" s="99">
        <v>0</v>
      </c>
      <c r="N45" s="100"/>
      <c r="O45" s="70"/>
      <c r="P45" s="88">
        <v>0</v>
      </c>
      <c r="Q45" s="86">
        <f t="shared" si="8"/>
        <v>0</v>
      </c>
      <c r="R45" s="62">
        <v>0</v>
      </c>
      <c r="S45" s="86">
        <f t="shared" si="9"/>
        <v>0</v>
      </c>
      <c r="T45" s="105"/>
      <c r="U45" s="70"/>
      <c r="V45" s="81"/>
    </row>
    <row r="46" spans="2:22" x14ac:dyDescent="0.35">
      <c r="B46" s="94"/>
      <c r="C46" s="110"/>
      <c r="D46" s="12"/>
      <c r="E46" s="10">
        <v>0</v>
      </c>
      <c r="F46" s="23">
        <v>0</v>
      </c>
      <c r="G46" s="23">
        <v>0</v>
      </c>
      <c r="H46" s="86">
        <f t="shared" si="10"/>
        <v>0</v>
      </c>
      <c r="I46" s="110"/>
      <c r="J46" s="59">
        <v>0</v>
      </c>
      <c r="K46" s="70"/>
      <c r="L46" s="110"/>
      <c r="M46" s="99">
        <v>0</v>
      </c>
      <c r="N46" s="100"/>
      <c r="O46" s="70"/>
      <c r="P46" s="88">
        <v>0</v>
      </c>
      <c r="Q46" s="86">
        <f t="shared" si="8"/>
        <v>0</v>
      </c>
      <c r="R46" s="62">
        <v>0</v>
      </c>
      <c r="S46" s="86">
        <f t="shared" si="9"/>
        <v>0</v>
      </c>
      <c r="T46" s="105"/>
      <c r="U46" s="70"/>
      <c r="V46" s="81"/>
    </row>
    <row r="47" spans="2:22" x14ac:dyDescent="0.35">
      <c r="B47" s="94"/>
      <c r="C47" s="110"/>
      <c r="D47" s="12"/>
      <c r="E47" s="10">
        <v>0</v>
      </c>
      <c r="F47" s="23">
        <v>0</v>
      </c>
      <c r="G47" s="23">
        <v>0</v>
      </c>
      <c r="H47" s="86">
        <f t="shared" si="10"/>
        <v>0</v>
      </c>
      <c r="I47" s="110"/>
      <c r="J47" s="59">
        <v>0</v>
      </c>
      <c r="K47" s="70"/>
      <c r="L47" s="110"/>
      <c r="M47" s="99">
        <v>0</v>
      </c>
      <c r="N47" s="100"/>
      <c r="O47" s="70"/>
      <c r="P47" s="88">
        <v>0</v>
      </c>
      <c r="Q47" s="86">
        <f t="shared" si="8"/>
        <v>0</v>
      </c>
      <c r="R47" s="62">
        <v>0</v>
      </c>
      <c r="S47" s="86">
        <f t="shared" si="9"/>
        <v>0</v>
      </c>
      <c r="T47" s="105"/>
      <c r="U47" s="70"/>
      <c r="V47" s="81"/>
    </row>
    <row r="48" spans="2:22" x14ac:dyDescent="0.35">
      <c r="B48" s="94"/>
      <c r="C48" s="110"/>
      <c r="D48" s="12"/>
      <c r="E48" s="10">
        <v>0</v>
      </c>
      <c r="F48" s="10">
        <v>0</v>
      </c>
      <c r="G48" s="10">
        <v>0</v>
      </c>
      <c r="H48" s="86">
        <f t="shared" ref="H48:H49" si="11">E48+G48</f>
        <v>0</v>
      </c>
      <c r="I48" s="110"/>
      <c r="J48" s="59">
        <v>0</v>
      </c>
      <c r="K48" s="70"/>
      <c r="L48" s="110"/>
      <c r="M48" s="99">
        <v>0</v>
      </c>
      <c r="N48" s="100"/>
      <c r="O48" s="70"/>
      <c r="P48" s="88">
        <v>0</v>
      </c>
      <c r="Q48" s="86">
        <f t="shared" si="8"/>
        <v>0</v>
      </c>
      <c r="R48" s="62">
        <v>0</v>
      </c>
      <c r="S48" s="86">
        <f t="shared" si="9"/>
        <v>0</v>
      </c>
      <c r="T48" s="105"/>
      <c r="U48" s="70"/>
      <c r="V48" s="81"/>
    </row>
    <row r="49" spans="2:22" x14ac:dyDescent="0.35">
      <c r="B49" s="94"/>
      <c r="C49" s="110"/>
      <c r="D49" s="12"/>
      <c r="E49" s="10">
        <v>0</v>
      </c>
      <c r="F49" s="23">
        <v>0</v>
      </c>
      <c r="G49" s="23">
        <v>0</v>
      </c>
      <c r="H49" s="86">
        <f t="shared" si="11"/>
        <v>0</v>
      </c>
      <c r="I49" s="110"/>
      <c r="J49" s="59">
        <v>0</v>
      </c>
      <c r="K49" s="70"/>
      <c r="L49" s="110"/>
      <c r="M49" s="99">
        <v>0</v>
      </c>
      <c r="N49" s="100"/>
      <c r="O49" s="70"/>
      <c r="P49" s="88">
        <v>0</v>
      </c>
      <c r="Q49" s="86">
        <f t="shared" si="8"/>
        <v>0</v>
      </c>
      <c r="R49" s="62">
        <v>0</v>
      </c>
      <c r="S49" s="86">
        <f t="shared" si="9"/>
        <v>0</v>
      </c>
      <c r="T49" s="105"/>
      <c r="U49" s="70"/>
      <c r="V49" s="81"/>
    </row>
    <row r="50" spans="2:22" x14ac:dyDescent="0.35">
      <c r="B50" s="94"/>
      <c r="C50" s="110"/>
      <c r="D50" s="12"/>
      <c r="E50" s="10">
        <v>0</v>
      </c>
      <c r="F50" s="23">
        <v>0</v>
      </c>
      <c r="G50" s="23">
        <v>0</v>
      </c>
      <c r="H50" s="86">
        <f t="shared" si="10"/>
        <v>0</v>
      </c>
      <c r="I50" s="110"/>
      <c r="J50" s="59">
        <v>0</v>
      </c>
      <c r="K50" s="70"/>
      <c r="L50" s="110"/>
      <c r="M50" s="99">
        <v>0</v>
      </c>
      <c r="N50" s="100"/>
      <c r="O50" s="70"/>
      <c r="P50" s="88">
        <v>0</v>
      </c>
      <c r="Q50" s="86">
        <f t="shared" si="8"/>
        <v>0</v>
      </c>
      <c r="R50" s="62">
        <v>0</v>
      </c>
      <c r="S50" s="86">
        <f t="shared" si="9"/>
        <v>0</v>
      </c>
      <c r="T50" s="105"/>
      <c r="U50" s="70"/>
      <c r="V50" s="81"/>
    </row>
    <row r="51" spans="2:22" x14ac:dyDescent="0.35">
      <c r="B51" s="94"/>
      <c r="C51" s="110"/>
      <c r="D51" s="12"/>
      <c r="E51" s="10">
        <v>0</v>
      </c>
      <c r="F51" s="23">
        <v>0</v>
      </c>
      <c r="G51" s="23">
        <v>0</v>
      </c>
      <c r="H51" s="86">
        <f t="shared" si="10"/>
        <v>0</v>
      </c>
      <c r="I51" s="110"/>
      <c r="J51" s="59">
        <v>0</v>
      </c>
      <c r="K51" s="70"/>
      <c r="L51" s="110"/>
      <c r="M51" s="99">
        <v>0</v>
      </c>
      <c r="N51" s="100"/>
      <c r="O51" s="70"/>
      <c r="P51" s="88">
        <v>0</v>
      </c>
      <c r="Q51" s="86">
        <f t="shared" si="8"/>
        <v>0</v>
      </c>
      <c r="R51" s="62">
        <v>0</v>
      </c>
      <c r="S51" s="86">
        <f t="shared" si="9"/>
        <v>0</v>
      </c>
      <c r="T51" s="105"/>
      <c r="U51" s="70"/>
      <c r="V51" s="81"/>
    </row>
    <row r="52" spans="2:22" s="8" customFormat="1" ht="15.75" customHeight="1" x14ac:dyDescent="0.35">
      <c r="B52" s="64" t="s">
        <v>82</v>
      </c>
      <c r="C52" s="65"/>
      <c r="D52" s="63"/>
      <c r="E52" s="19">
        <f>SUM(E42:E51)</f>
        <v>0</v>
      </c>
      <c r="F52" s="19">
        <f>SUM(F42:F51)</f>
        <v>0</v>
      </c>
      <c r="G52" s="19">
        <f>SUM(G42:G51)</f>
        <v>0</v>
      </c>
      <c r="H52" s="25">
        <f>E52+G52</f>
        <v>0</v>
      </c>
      <c r="I52" s="20"/>
      <c r="J52" s="20">
        <f>SUM(J42:J51)</f>
        <v>0</v>
      </c>
      <c r="K52" s="70"/>
      <c r="L52" s="20"/>
      <c r="M52" s="20">
        <f>SUM(M42:M51)</f>
        <v>0</v>
      </c>
      <c r="N52" s="20"/>
      <c r="O52" s="70"/>
      <c r="P52" s="20">
        <f>SUM(P42:P51)</f>
        <v>0</v>
      </c>
      <c r="Q52" s="20">
        <f>SUM(Q42:Q51)</f>
        <v>0</v>
      </c>
      <c r="R52" s="20">
        <f>SUM(R42:R51)</f>
        <v>0</v>
      </c>
      <c r="S52" s="20">
        <f>SUM(S42:S51)</f>
        <v>0</v>
      </c>
      <c r="T52" s="20"/>
      <c r="U52" s="70"/>
      <c r="V52" s="20"/>
    </row>
    <row r="53" spans="2:22" ht="10.5" customHeight="1" x14ac:dyDescent="0.35">
      <c r="B53" s="21"/>
      <c r="C53" s="22"/>
      <c r="D53" s="22"/>
      <c r="E53" s="22"/>
      <c r="F53" s="22"/>
      <c r="G53" s="22"/>
      <c r="H53" s="22"/>
      <c r="I53" s="22"/>
      <c r="J53" s="22"/>
      <c r="K53" s="70"/>
      <c r="L53" s="22"/>
      <c r="M53" s="22"/>
      <c r="N53" s="22"/>
      <c r="O53" s="70"/>
      <c r="P53" s="22"/>
      <c r="Q53" s="22"/>
      <c r="R53" s="22"/>
      <c r="S53" s="22"/>
      <c r="T53" s="22"/>
      <c r="U53" s="70"/>
      <c r="V53" s="26"/>
    </row>
    <row r="54" spans="2:22" x14ac:dyDescent="0.35">
      <c r="B54" s="55" t="s">
        <v>83</v>
      </c>
      <c r="C54" s="56"/>
      <c r="D54" s="57"/>
      <c r="E54" s="13">
        <f>SUM(E52,E38,E25)</f>
        <v>0</v>
      </c>
      <c r="F54" s="13">
        <f>SUM(F52,F38,F25)</f>
        <v>0</v>
      </c>
      <c r="G54" s="13">
        <f>G25+G38+G52</f>
        <v>0</v>
      </c>
      <c r="H54" s="13">
        <f>SUM(E54:G54)</f>
        <v>0</v>
      </c>
      <c r="I54" s="13"/>
      <c r="J54" s="13">
        <f>SUM(J25+J38+J52)</f>
        <v>0</v>
      </c>
      <c r="K54" s="70"/>
      <c r="L54" s="13"/>
      <c r="M54" s="13">
        <f>SUM(M25+M38+M52)</f>
        <v>0</v>
      </c>
      <c r="N54" s="13"/>
      <c r="O54" s="70"/>
      <c r="P54" s="13">
        <f>P25+P38+P52</f>
        <v>0</v>
      </c>
      <c r="Q54" s="13">
        <f>Q25+Q38+Q52</f>
        <v>0</v>
      </c>
      <c r="R54" s="13">
        <f>R25+R38+R52</f>
        <v>0</v>
      </c>
      <c r="S54" s="13">
        <f>S25+S38+S52</f>
        <v>0</v>
      </c>
      <c r="T54" s="13"/>
      <c r="U54" s="70"/>
      <c r="V54" s="13"/>
    </row>
    <row r="55" spans="2:22" ht="19.5" customHeight="1" x14ac:dyDescent="0.35">
      <c r="B55" s="21"/>
      <c r="C55" s="16" t="s">
        <v>75</v>
      </c>
      <c r="D55" s="16"/>
      <c r="E55" s="16"/>
      <c r="F55" s="16"/>
      <c r="G55" s="16"/>
      <c r="H55" s="16"/>
      <c r="I55" s="16"/>
      <c r="J55" s="16"/>
      <c r="K55" s="70"/>
      <c r="L55" s="16"/>
      <c r="M55" s="16"/>
      <c r="N55" s="16"/>
      <c r="O55" s="70"/>
      <c r="P55" s="16"/>
      <c r="Q55" s="16"/>
      <c r="R55" s="16"/>
      <c r="S55" s="16"/>
      <c r="T55" s="16"/>
      <c r="U55" s="70"/>
      <c r="V55" s="26"/>
    </row>
    <row r="56" spans="2:22" x14ac:dyDescent="0.35">
      <c r="B56" s="27" t="s">
        <v>84</v>
      </c>
      <c r="C56" s="28">
        <v>0</v>
      </c>
      <c r="D56" s="83"/>
      <c r="E56" s="51">
        <f>C56*E54</f>
        <v>0</v>
      </c>
      <c r="F56" s="10">
        <v>0</v>
      </c>
      <c r="G56" s="10">
        <v>0</v>
      </c>
      <c r="H56" s="13">
        <f>E56+G56</f>
        <v>0</v>
      </c>
      <c r="I56" s="61">
        <v>0</v>
      </c>
      <c r="J56" s="13">
        <f>I56*J54</f>
        <v>0</v>
      </c>
      <c r="K56" s="70"/>
      <c r="L56" s="103">
        <v>0</v>
      </c>
      <c r="M56" s="13">
        <f>L56*M54</f>
        <v>0</v>
      </c>
      <c r="N56" s="104"/>
      <c r="O56" s="70"/>
      <c r="P56" s="89">
        <v>0</v>
      </c>
      <c r="Q56" s="86">
        <f>IF(COUNTIF($M$12:$M$21,"&lt;&gt;0")+COUNTIF($L$24,"&lt;&gt;0")+COUNTIF($M$28:$M$37,"&lt;&gt;0")+COUNTIF($M$42:$M$51,"&lt;&gt;0")+COUNTIF($L$56,"&lt;&gt;0")&gt;0,M56-P56,J56-P56)</f>
        <v>0</v>
      </c>
      <c r="R56" s="68">
        <v>0</v>
      </c>
      <c r="S56" s="86">
        <f>IF(COUNTIF($M$12:$M$21,"&lt;&gt;0")+COUNTIF($L$24,"&lt;&gt;0")+COUNTIF($M$28:$M$37,"&lt;&gt;0")+COUNTIF($M$42:$M$51,"&lt;&gt;0")+COUNTIF($L$56,"&lt;&gt;0")&gt;0,M56-P56-R56,J56-P56-R56)</f>
        <v>0</v>
      </c>
      <c r="T56" s="106"/>
      <c r="U56" s="70"/>
      <c r="V56" s="68"/>
    </row>
    <row r="57" spans="2:22" ht="18.75" customHeight="1" x14ac:dyDescent="0.35">
      <c r="B57" s="21"/>
      <c r="C57" s="29"/>
      <c r="D57" s="29"/>
      <c r="E57" s="29"/>
      <c r="F57" s="29"/>
      <c r="G57" s="29"/>
      <c r="H57" s="29"/>
      <c r="I57" s="29"/>
      <c r="J57" s="29"/>
      <c r="K57" s="70"/>
      <c r="L57" s="29"/>
      <c r="M57" s="29"/>
      <c r="N57" s="29"/>
      <c r="O57" s="70"/>
      <c r="P57" s="29"/>
      <c r="Q57" s="29"/>
      <c r="R57" s="29"/>
      <c r="S57" s="29"/>
      <c r="T57" s="29"/>
      <c r="U57" s="70"/>
      <c r="V57" s="26"/>
    </row>
    <row r="58" spans="2:22" x14ac:dyDescent="0.35">
      <c r="B58" s="55" t="s">
        <v>85</v>
      </c>
      <c r="C58" s="56"/>
      <c r="D58" s="57"/>
      <c r="E58" s="30">
        <f>SUM(E54,E56)</f>
        <v>0</v>
      </c>
      <c r="F58" s="30">
        <f>SUM(F54,F56)</f>
        <v>0</v>
      </c>
      <c r="G58" s="30">
        <f>G54+G56</f>
        <v>0</v>
      </c>
      <c r="H58" s="31">
        <f>SUM(E58:G58)</f>
        <v>0</v>
      </c>
      <c r="I58" s="31"/>
      <c r="J58" s="31">
        <f>J54+J56</f>
        <v>0</v>
      </c>
      <c r="K58" s="70"/>
      <c r="L58" s="31"/>
      <c r="M58" s="31">
        <f>M54+M56</f>
        <v>0</v>
      </c>
      <c r="N58" s="31"/>
      <c r="O58" s="70"/>
      <c r="P58" s="13">
        <f>P54+P56</f>
        <v>0</v>
      </c>
      <c r="Q58" s="13">
        <f>Q54+Q56</f>
        <v>0</v>
      </c>
      <c r="R58" s="13">
        <f>R54+R56</f>
        <v>0</v>
      </c>
      <c r="S58" s="13">
        <f>S54+S56</f>
        <v>0</v>
      </c>
      <c r="T58" s="13"/>
      <c r="U58" s="70"/>
      <c r="V58" s="31"/>
    </row>
    <row r="59" spans="2:22" ht="7.5" customHeight="1" x14ac:dyDescent="0.35">
      <c r="B59" s="79"/>
      <c r="K59" s="70"/>
      <c r="O59" s="70"/>
      <c r="U59" s="70"/>
    </row>
    <row r="60" spans="2:22" x14ac:dyDescent="0.35">
      <c r="B60" s="8" t="s">
        <v>86</v>
      </c>
      <c r="K60" s="70"/>
      <c r="O60" s="70"/>
      <c r="U60" s="70"/>
    </row>
    <row r="61" spans="2:22" ht="7.5" customHeight="1" x14ac:dyDescent="0.35">
      <c r="B61" s="79"/>
      <c r="K61" s="70"/>
      <c r="O61" s="70"/>
      <c r="U61" s="70"/>
    </row>
    <row r="62" spans="2:22" x14ac:dyDescent="0.35">
      <c r="B62" s="79" t="s">
        <v>87</v>
      </c>
      <c r="C62" s="128"/>
      <c r="D62" s="129"/>
      <c r="E62" s="80"/>
      <c r="F62" s="80"/>
      <c r="G62" s="80"/>
      <c r="H62" s="80"/>
      <c r="I62" s="32"/>
      <c r="J62" s="32"/>
      <c r="K62" s="70"/>
      <c r="L62" s="32"/>
      <c r="M62" s="32"/>
      <c r="N62" s="32"/>
      <c r="O62" s="70"/>
      <c r="P62" s="32"/>
      <c r="Q62" s="32"/>
      <c r="R62" s="32"/>
      <c r="S62" s="32"/>
      <c r="T62" s="32"/>
      <c r="U62" s="70"/>
      <c r="V62" s="32"/>
    </row>
    <row r="63" spans="2:22" ht="7.5" customHeight="1" x14ac:dyDescent="0.35">
      <c r="B63" s="79"/>
      <c r="K63" s="70"/>
      <c r="O63" s="70"/>
      <c r="U63" s="70"/>
    </row>
    <row r="64" spans="2:22" x14ac:dyDescent="0.35">
      <c r="B64" s="79" t="s">
        <v>88</v>
      </c>
      <c r="C64" s="128"/>
      <c r="D64" s="129"/>
      <c r="E64" s="80"/>
      <c r="F64" s="80"/>
      <c r="G64" s="80"/>
      <c r="H64" s="80"/>
      <c r="I64" s="32"/>
      <c r="J64" s="32"/>
      <c r="K64" s="80"/>
      <c r="L64" s="32"/>
      <c r="M64" s="32"/>
      <c r="N64" s="32"/>
      <c r="O64" s="80"/>
      <c r="P64" s="32"/>
      <c r="Q64" s="32"/>
      <c r="R64" s="32"/>
      <c r="S64" s="32"/>
      <c r="T64" s="32"/>
      <c r="U64" s="80"/>
      <c r="V64" s="32"/>
    </row>
    <row r="65" spans="2:22" ht="7.5" customHeight="1" x14ac:dyDescent="0.35">
      <c r="B65" s="79"/>
    </row>
    <row r="66" spans="2:22" x14ac:dyDescent="0.35">
      <c r="B66" s="79" t="s">
        <v>89</v>
      </c>
      <c r="C66" s="128"/>
      <c r="D66" s="129"/>
      <c r="E66" s="80"/>
      <c r="F66" s="80"/>
      <c r="G66" s="80"/>
      <c r="H66" s="80"/>
      <c r="I66" s="32"/>
      <c r="J66" s="32"/>
      <c r="K66" s="80"/>
      <c r="L66" s="32"/>
      <c r="M66" s="32"/>
      <c r="N66" s="32"/>
      <c r="O66" s="80"/>
      <c r="P66" s="32"/>
      <c r="Q66" s="32"/>
      <c r="R66" s="32"/>
      <c r="S66" s="32"/>
      <c r="T66" s="32"/>
      <c r="U66" s="32"/>
      <c r="V66" s="32"/>
    </row>
    <row r="67" spans="2:22" x14ac:dyDescent="0.35"/>
    <row r="68" spans="2:22" x14ac:dyDescent="0.35"/>
    <row r="69" spans="2:22" x14ac:dyDescent="0.35">
      <c r="B69" s="4" t="s">
        <v>90</v>
      </c>
    </row>
    <row r="70" spans="2:22" x14ac:dyDescent="0.35"/>
    <row r="71" spans="2:22" x14ac:dyDescent="0.35"/>
    <row r="72" spans="2:22" x14ac:dyDescent="0.35"/>
    <row r="73" spans="2:22" x14ac:dyDescent="0.35"/>
    <row r="74" spans="2:22" x14ac:dyDescent="0.35"/>
    <row r="75" spans="2:22" x14ac:dyDescent="0.35"/>
    <row r="76" spans="2:22" x14ac:dyDescent="0.35"/>
    <row r="77" spans="2:22" x14ac:dyDescent="0.35"/>
    <row r="78" spans="2:22" x14ac:dyDescent="0.35"/>
    <row r="79" spans="2:22" x14ac:dyDescent="0.35"/>
    <row r="80" spans="2:22"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sheetData>
  <mergeCells count="11">
    <mergeCell ref="B7:C7"/>
    <mergeCell ref="D7:G7"/>
    <mergeCell ref="C62:D62"/>
    <mergeCell ref="C64:D64"/>
    <mergeCell ref="C66:D66"/>
    <mergeCell ref="B6:C6"/>
    <mergeCell ref="D6:G6"/>
    <mergeCell ref="B4:C4"/>
    <mergeCell ref="D4:G4"/>
    <mergeCell ref="B5:C5"/>
    <mergeCell ref="D5:G5"/>
  </mergeCells>
  <hyperlinks>
    <hyperlink ref="B1" r:id="rId1" xr:uid="{47EEFD12-099A-4483-842A-B507AF894ED0}"/>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
  <sheetViews>
    <sheetView showGridLines="0" workbookViewId="0">
      <selection activeCell="B3" sqref="B3"/>
    </sheetView>
  </sheetViews>
  <sheetFormatPr defaultColWidth="0" defaultRowHeight="14.5" zeroHeight="1" x14ac:dyDescent="0.35"/>
  <cols>
    <col min="1" max="1" width="8.7265625" style="34" customWidth="1"/>
    <col min="2" max="2" width="96.1796875" style="34" customWidth="1"/>
    <col min="3" max="3" width="18.7265625" style="43" customWidth="1"/>
    <col min="4" max="4" width="19.26953125" style="34" customWidth="1"/>
    <col min="5" max="16384" width="9.1796875" style="34" hidden="1"/>
  </cols>
  <sheetData>
    <row r="1" spans="1:4" ht="77.25" customHeight="1" x14ac:dyDescent="0.35">
      <c r="A1" s="200" t="s">
        <v>91</v>
      </c>
      <c r="B1" s="201"/>
      <c r="C1" s="201"/>
      <c r="D1" s="202"/>
    </row>
    <row r="2" spans="1:4" ht="29.25" customHeight="1" x14ac:dyDescent="0.35">
      <c r="A2" s="35" t="s">
        <v>92</v>
      </c>
      <c r="B2" s="35" t="s">
        <v>93</v>
      </c>
      <c r="C2" s="36" t="s">
        <v>94</v>
      </c>
      <c r="D2" s="37" t="s">
        <v>95</v>
      </c>
    </row>
    <row r="3" spans="1:4" s="1" customFormat="1" ht="18" customHeight="1" x14ac:dyDescent="0.35">
      <c r="A3" s="38">
        <v>1</v>
      </c>
      <c r="B3" s="39"/>
      <c r="C3" s="10">
        <v>0</v>
      </c>
      <c r="D3" s="40"/>
    </row>
    <row r="4" spans="1:4" s="1" customFormat="1" ht="15.5" x14ac:dyDescent="0.35">
      <c r="A4" s="38">
        <v>2</v>
      </c>
      <c r="B4" s="39"/>
      <c r="C4" s="10">
        <v>0</v>
      </c>
      <c r="D4" s="40"/>
    </row>
    <row r="5" spans="1:4" s="1" customFormat="1" ht="15.5" x14ac:dyDescent="0.35">
      <c r="A5" s="38">
        <v>3</v>
      </c>
      <c r="B5" s="39"/>
      <c r="C5" s="10">
        <v>0</v>
      </c>
      <c r="D5" s="40"/>
    </row>
    <row r="6" spans="1:4" s="1" customFormat="1" ht="15.5" x14ac:dyDescent="0.35">
      <c r="A6" s="38">
        <v>4</v>
      </c>
      <c r="B6" s="39"/>
      <c r="C6" s="10">
        <v>0</v>
      </c>
      <c r="D6" s="40"/>
    </row>
    <row r="7" spans="1:4" s="1" customFormat="1" ht="15.5" x14ac:dyDescent="0.35">
      <c r="A7" s="38">
        <v>5</v>
      </c>
      <c r="B7" s="39"/>
      <c r="C7" s="10">
        <v>0</v>
      </c>
      <c r="D7" s="40"/>
    </row>
    <row r="8" spans="1:4" s="1" customFormat="1" ht="15.5" x14ac:dyDescent="0.35">
      <c r="A8" s="38">
        <v>6</v>
      </c>
      <c r="B8" s="39"/>
      <c r="C8" s="10">
        <v>0</v>
      </c>
      <c r="D8" s="40"/>
    </row>
    <row r="9" spans="1:4" s="1" customFormat="1" ht="15.5" x14ac:dyDescent="0.35">
      <c r="A9" s="38">
        <v>7</v>
      </c>
      <c r="B9" s="39"/>
      <c r="C9" s="10">
        <v>0</v>
      </c>
      <c r="D9" s="40"/>
    </row>
    <row r="10" spans="1:4" s="1" customFormat="1" ht="15.5" x14ac:dyDescent="0.35">
      <c r="A10" s="38">
        <v>8</v>
      </c>
      <c r="B10" s="39"/>
      <c r="C10" s="10">
        <v>0</v>
      </c>
      <c r="D10" s="40"/>
    </row>
    <row r="11" spans="1:4" s="1" customFormat="1" ht="15.5" x14ac:dyDescent="0.35">
      <c r="A11" s="38">
        <v>9</v>
      </c>
      <c r="B11" s="39"/>
      <c r="C11" s="10">
        <v>0</v>
      </c>
      <c r="D11" s="40"/>
    </row>
    <row r="12" spans="1:4" s="1" customFormat="1" ht="15.5" x14ac:dyDescent="0.35">
      <c r="A12" s="38">
        <v>10</v>
      </c>
      <c r="B12" s="39"/>
      <c r="C12" s="10">
        <v>0</v>
      </c>
      <c r="D12" s="40"/>
    </row>
    <row r="13" spans="1:4" ht="15.5" x14ac:dyDescent="0.35">
      <c r="A13" s="203"/>
      <c r="B13" s="41" t="s">
        <v>96</v>
      </c>
      <c r="C13" s="42">
        <f>SUMIF(D3:D12,"Yes",C3:C12)</f>
        <v>0</v>
      </c>
      <c r="D13" s="204"/>
    </row>
    <row r="14" spans="1:4" ht="15.5" x14ac:dyDescent="0.35">
      <c r="A14" s="203"/>
      <c r="B14" s="41" t="s">
        <v>97</v>
      </c>
      <c r="C14" s="42">
        <f>SUMIF(D3:D12,"No",C3:C12)</f>
        <v>0</v>
      </c>
      <c r="D14" s="205"/>
    </row>
    <row r="15" spans="1:4" ht="15.5" x14ac:dyDescent="0.35">
      <c r="A15" s="74"/>
      <c r="B15" s="41" t="s">
        <v>98</v>
      </c>
      <c r="C15" s="42">
        <f>C13+C14</f>
        <v>0</v>
      </c>
      <c r="D15" s="205"/>
    </row>
    <row r="16" spans="1:4" ht="15.5" x14ac:dyDescent="0.35">
      <c r="A16" s="82"/>
      <c r="B16" s="41" t="s">
        <v>99</v>
      </c>
      <c r="C16" s="42">
        <f>'2026-2027 Project Budget'!G58-'Other Funding Sources'!C15</f>
        <v>0</v>
      </c>
      <c r="D16" s="206"/>
    </row>
    <row r="17" x14ac:dyDescent="0.35"/>
    <row r="18" x14ac:dyDescent="0.35"/>
    <row r="19" x14ac:dyDescent="0.35"/>
    <row r="20" x14ac:dyDescent="0.35"/>
    <row r="21" x14ac:dyDescent="0.35"/>
    <row r="22" x14ac:dyDescent="0.35"/>
    <row r="23" x14ac:dyDescent="0.35"/>
    <row r="24" x14ac:dyDescent="0.35"/>
    <row r="25" x14ac:dyDescent="0.35"/>
    <row r="26" x14ac:dyDescent="0.35"/>
  </sheetData>
  <sheetProtection sheet="1" formatCells="0" insertRows="0" deleteRows="0" selectLockedCells="1"/>
  <mergeCells count="3">
    <mergeCell ref="A1:D1"/>
    <mergeCell ref="A13:A14"/>
    <mergeCell ref="D13:D16"/>
  </mergeCells>
  <conditionalFormatting sqref="C16">
    <cfRule type="cellIs" dxfId="0" priority="1" operator="notEqual">
      <formula>0</formula>
    </cfRule>
  </conditionalFormatting>
  <dataValidations count="1">
    <dataValidation type="list" allowBlank="1" showInputMessage="1" showErrorMessage="1" sqref="D3:D12" xr:uid="{00000000-0002-0000-0200-000000000000}">
      <formula1>"Yes, No"</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cdc9ca2-5c11-45f2-acf3-56d06a73f16c" xsi:nil="true"/>
    <lcf76f155ced4ddcb4097134ff3c332f xmlns="042ffb91-dab0-4243-9193-a9a238d1ffe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435291CBF1E44A29F5008F767843A" ma:contentTypeVersion="16" ma:contentTypeDescription="Create a new document." ma:contentTypeScope="" ma:versionID="9a335e6dbae7e8576ad25716004661b9">
  <xsd:schema xmlns:xsd="http://www.w3.org/2001/XMLSchema" xmlns:xs="http://www.w3.org/2001/XMLSchema" xmlns:p="http://schemas.microsoft.com/office/2006/metadata/properties" xmlns:ns2="042ffb91-dab0-4243-9193-a9a238d1ffe4" xmlns:ns3="bcdc9ca2-5c11-45f2-acf3-56d06a73f16c" targetNamespace="http://schemas.microsoft.com/office/2006/metadata/properties" ma:root="true" ma:fieldsID="cec3f3d8d6203059d1c52cc54a01a963" ns2:_="" ns3:_="">
    <xsd:import namespace="042ffb91-dab0-4243-9193-a9a238d1ffe4"/>
    <xsd:import namespace="bcdc9ca2-5c11-45f2-acf3-56d06a73f16c"/>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2ffb91-dab0-4243-9193-a9a238d1ffe4"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2b411f28-3f6a-4f68-8b44-0b15c33a0c1a"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c9ca2-5c11-45f2-acf3-56d06a73f16c"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82592cd-803b-4001-8ec9-e2e030859f97}" ma:internalName="TaxCatchAll" ma:showField="CatchAllData" ma:web="bcdc9ca2-5c11-45f2-acf3-56d06a73f16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BA2DAB-A3CF-4C8B-A25E-82F82591475E}">
  <ds:schemaRefs>
    <ds:schemaRef ds:uri="http://purl.org/dc/elements/1.1/"/>
    <ds:schemaRef ds:uri="http://schemas.microsoft.com/office/infopath/2007/PartnerControls"/>
    <ds:schemaRef ds:uri="http://purl.org/dc/dcmitype/"/>
    <ds:schemaRef ds:uri="http://schemas.openxmlformats.org/package/2006/metadata/core-properties"/>
    <ds:schemaRef ds:uri="bcdc9ca2-5c11-45f2-acf3-56d06a73f16c"/>
    <ds:schemaRef ds:uri="http://www.w3.org/XML/1998/namespace"/>
    <ds:schemaRef ds:uri="042ffb91-dab0-4243-9193-a9a238d1ffe4"/>
    <ds:schemaRef ds:uri="http://schemas.microsoft.com/office/2006/documentManagement/typ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2B2E4C1C-228A-48AB-AB41-90689AF381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2ffb91-dab0-4243-9193-a9a238d1ffe4"/>
    <ds:schemaRef ds:uri="bcdc9ca2-5c11-45f2-acf3-56d06a73f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F30BA2-E020-4B06-B497-3A83E5271F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 for Applicants</vt:lpstr>
      <vt:lpstr>Instructions for Grantees</vt:lpstr>
      <vt:lpstr>2026-2027 Project Budget</vt:lpstr>
      <vt:lpstr>Other Funding Sources</vt:lpstr>
      <vt:lpstr>'Instructions for Applicants'!Print_Area</vt:lpstr>
      <vt:lpstr>'Instructions for Grantees'!Print_Area</vt:lpstr>
    </vt:vector>
  </TitlesOfParts>
  <Manager/>
  <Company>National AIDS Fund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Knudson</dc:creator>
  <cp:keywords/>
  <dc:description/>
  <cp:lastModifiedBy>Hannah Norris</cp:lastModifiedBy>
  <cp:revision/>
  <dcterms:created xsi:type="dcterms:W3CDTF">2008-02-13T20:22:08Z</dcterms:created>
  <dcterms:modified xsi:type="dcterms:W3CDTF">2026-10-02T20:33:45Z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0x010100BD9435291CBF1E44A29F5008F767843A</vt:lpwstr>
  </property>
  <property fmtid="{D5CDD505-2E9C-101B-9397-08002B2CF9AE}" pid="3" name="Order">
    <vt:r8>22760000</vt:r8>
  </property>
  <property fmtid="{D5CDD505-2E9C-101B-9397-08002B2CF9AE}" pid="4" name="MediaServiceImageTags">
    <vt:lpwstr/>
  </property>
</Properties>
</file>