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https://myuno-my.sharepoint.com/personal/jelandr1_uno_edu/Documents/Documents/Research Administration/Budgets/2023-2024/"/>
    </mc:Choice>
  </mc:AlternateContent>
  <xr:revisionPtr revIDLastSave="1" documentId="8_{02479652-6976-4D8E-B798-AEEEBC9AD70D}" xr6:coauthVersionLast="36" xr6:coauthVersionMax="36" xr10:uidLastSave="{9B198512-510C-4C81-9C00-6658F878914E}"/>
  <workbookProtection workbookAlgorithmName="SHA-512" workbookHashValue="WFaRu1onJ3MXzl8/Nv2zrphIjgR+3cR8QzbVn8JFPMXpzhmQX6s2QxQbH4xfGNYm4+bN0AlE8Rfezn8Z3muPRg==" workbookSaltValue="KrCDMQTfbH3v1JAVBOOgtw==" workbookSpinCount="100000" lockStructure="1"/>
  <bookViews>
    <workbookView xWindow="0" yWindow="0" windowWidth="19200" windowHeight="11385" xr2:uid="{CBC7F018-5400-4404-AB4A-B60950F301CC}"/>
  </bookViews>
  <sheets>
    <sheet name="Guide" sheetId="1" r:id="rId1"/>
    <sheet name="1) Request" sheetId="2" r:id="rId2"/>
    <sheet name="2) Yr 1" sheetId="3" r:id="rId3"/>
    <sheet name="Yr 2" sheetId="9" r:id="rId4"/>
    <sheet name="Yr 3" sheetId="10" r:id="rId5"/>
    <sheet name="Full Budget" sheetId="1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11" l="1"/>
  <c r="O14" i="11"/>
  <c r="O15" i="11"/>
  <c r="O16" i="11"/>
  <c r="O17" i="11"/>
  <c r="O18" i="11"/>
  <c r="O19" i="11"/>
  <c r="O20" i="11"/>
  <c r="O21" i="11"/>
  <c r="O22" i="11"/>
  <c r="O23" i="11"/>
  <c r="O24" i="11"/>
  <c r="O25" i="11"/>
  <c r="O28" i="11"/>
  <c r="O12" i="11"/>
  <c r="M13" i="11"/>
  <c r="M14" i="11"/>
  <c r="M15" i="11"/>
  <c r="M16" i="11"/>
  <c r="M17" i="11"/>
  <c r="M18" i="11"/>
  <c r="M19" i="11"/>
  <c r="M20" i="11"/>
  <c r="M21" i="11"/>
  <c r="M22" i="11"/>
  <c r="M23" i="11"/>
  <c r="M24" i="11"/>
  <c r="M25" i="11"/>
  <c r="M28" i="11"/>
  <c r="K36" i="11"/>
  <c r="M12" i="11"/>
  <c r="K13" i="11"/>
  <c r="K14" i="11"/>
  <c r="K15" i="11"/>
  <c r="K16" i="11"/>
  <c r="K17" i="11"/>
  <c r="K18" i="11"/>
  <c r="K19" i="11"/>
  <c r="K20" i="11"/>
  <c r="K21" i="11"/>
  <c r="K22" i="11"/>
  <c r="K23" i="11"/>
  <c r="K24" i="11"/>
  <c r="K25" i="11"/>
  <c r="K28" i="11"/>
  <c r="K12" i="11"/>
  <c r="I13" i="11"/>
  <c r="I14" i="11"/>
  <c r="I16" i="11"/>
  <c r="I17" i="11"/>
  <c r="I19" i="11"/>
  <c r="I20" i="11"/>
  <c r="I21" i="11"/>
  <c r="I22" i="11"/>
  <c r="I23" i="11"/>
  <c r="I24" i="11"/>
  <c r="I25" i="11"/>
  <c r="I12" i="11"/>
  <c r="G13" i="11"/>
  <c r="G14" i="11"/>
  <c r="G16" i="11"/>
  <c r="G17" i="11"/>
  <c r="G19" i="11"/>
  <c r="G20" i="11"/>
  <c r="G21" i="11"/>
  <c r="G22" i="11"/>
  <c r="G23" i="11"/>
  <c r="G24" i="11"/>
  <c r="G25" i="11"/>
  <c r="G12" i="11"/>
  <c r="E13" i="11"/>
  <c r="E14" i="11"/>
  <c r="E16" i="11"/>
  <c r="E17" i="11"/>
  <c r="E19" i="11"/>
  <c r="E20" i="11"/>
  <c r="E21" i="11"/>
  <c r="E22" i="11"/>
  <c r="E23" i="11"/>
  <c r="E24" i="11"/>
  <c r="E25" i="11"/>
  <c r="E12" i="11"/>
  <c r="C14" i="11"/>
  <c r="C16" i="11"/>
  <c r="C17" i="11"/>
  <c r="C19" i="11"/>
  <c r="C20" i="11"/>
  <c r="C21" i="11"/>
  <c r="C22" i="11"/>
  <c r="C23" i="11"/>
  <c r="C24" i="11"/>
  <c r="C25" i="11"/>
  <c r="C12" i="11"/>
  <c r="C7" i="11"/>
  <c r="C8" i="11" s="1"/>
  <c r="C6" i="11"/>
  <c r="C5" i="11"/>
  <c r="C4" i="11"/>
  <c r="C7" i="10"/>
  <c r="C8" i="10" s="1"/>
  <c r="C25" i="10"/>
  <c r="C24" i="10"/>
  <c r="C23" i="10"/>
  <c r="C22" i="10"/>
  <c r="C21" i="10"/>
  <c r="C20" i="10"/>
  <c r="C19" i="10"/>
  <c r="O18" i="10"/>
  <c r="O28" i="10" s="1"/>
  <c r="M18" i="10"/>
  <c r="M28" i="10" s="1"/>
  <c r="K36" i="10" s="1"/>
  <c r="K18" i="10"/>
  <c r="K28" i="10" s="1"/>
  <c r="K35" i="10" s="1"/>
  <c r="I18" i="10"/>
  <c r="I28" i="10" s="1"/>
  <c r="K34" i="10" s="1"/>
  <c r="C17" i="10"/>
  <c r="C16" i="10"/>
  <c r="O15" i="10"/>
  <c r="M15" i="10"/>
  <c r="K15" i="10"/>
  <c r="I15" i="10"/>
  <c r="G15" i="10"/>
  <c r="G18" i="10" s="1"/>
  <c r="G28" i="10" s="1"/>
  <c r="K33" i="10" s="1"/>
  <c r="E15" i="10"/>
  <c r="E18" i="10" s="1"/>
  <c r="C14" i="10"/>
  <c r="C13" i="10"/>
  <c r="C12" i="10"/>
  <c r="C6" i="10"/>
  <c r="C5" i="10"/>
  <c r="C4" i="10"/>
  <c r="C7" i="9"/>
  <c r="C8" i="9" s="1"/>
  <c r="C25" i="9"/>
  <c r="C24" i="9"/>
  <c r="C23" i="9"/>
  <c r="C22" i="9"/>
  <c r="C21" i="9"/>
  <c r="C20" i="9"/>
  <c r="C19" i="9"/>
  <c r="O18" i="9"/>
  <c r="O28" i="9" s="1"/>
  <c r="M18" i="9"/>
  <c r="M28" i="9" s="1"/>
  <c r="K36" i="9" s="1"/>
  <c r="K18" i="9"/>
  <c r="K28" i="9" s="1"/>
  <c r="K35" i="9" s="1"/>
  <c r="C17" i="9"/>
  <c r="C16" i="9"/>
  <c r="O15" i="9"/>
  <c r="M15" i="9"/>
  <c r="K15" i="9"/>
  <c r="I15" i="9"/>
  <c r="I18" i="9" s="1"/>
  <c r="I28" i="9" s="1"/>
  <c r="K34" i="9" s="1"/>
  <c r="G15" i="9"/>
  <c r="G18" i="9" s="1"/>
  <c r="G28" i="9" s="1"/>
  <c r="K33" i="9" s="1"/>
  <c r="E15" i="9"/>
  <c r="E18" i="9" s="1"/>
  <c r="C14" i="9"/>
  <c r="C13" i="9"/>
  <c r="C12" i="9"/>
  <c r="C6" i="9"/>
  <c r="C5" i="9"/>
  <c r="C4" i="9"/>
  <c r="K36" i="3"/>
  <c r="K35" i="3"/>
  <c r="O28" i="3"/>
  <c r="M28" i="3"/>
  <c r="K28" i="3"/>
  <c r="O18" i="3"/>
  <c r="M18" i="3"/>
  <c r="K18" i="3"/>
  <c r="G18" i="3"/>
  <c r="I15" i="3"/>
  <c r="I18" i="3" s="1"/>
  <c r="I28" i="3" s="1"/>
  <c r="K15" i="3"/>
  <c r="M15" i="3"/>
  <c r="O15" i="3"/>
  <c r="G15" i="3"/>
  <c r="E15" i="3"/>
  <c r="C13" i="3"/>
  <c r="C14" i="3"/>
  <c r="C16" i="3"/>
  <c r="C17" i="3"/>
  <c r="C19" i="3"/>
  <c r="C20" i="3"/>
  <c r="C21" i="3"/>
  <c r="C22" i="3"/>
  <c r="C23" i="3"/>
  <c r="C24" i="3"/>
  <c r="C25" i="3"/>
  <c r="C12" i="3"/>
  <c r="C8" i="3"/>
  <c r="C7" i="3"/>
  <c r="C5" i="3"/>
  <c r="C6" i="3"/>
  <c r="C4" i="3"/>
  <c r="C15" i="10" l="1"/>
  <c r="I28" i="11"/>
  <c r="K34" i="11" s="1"/>
  <c r="I15" i="11"/>
  <c r="C13" i="11"/>
  <c r="G18" i="11"/>
  <c r="G15" i="11"/>
  <c r="E15" i="11"/>
  <c r="K34" i="3"/>
  <c r="I18" i="11"/>
  <c r="G28" i="3"/>
  <c r="E18" i="3"/>
  <c r="C18" i="3" s="1"/>
  <c r="K35" i="11"/>
  <c r="E28" i="10"/>
  <c r="C18" i="10"/>
  <c r="C18" i="9"/>
  <c r="E28" i="9"/>
  <c r="C15" i="9"/>
  <c r="C15" i="3"/>
  <c r="C15" i="11" l="1"/>
  <c r="C18" i="11"/>
  <c r="G28" i="11"/>
  <c r="K33" i="11" s="1"/>
  <c r="K33" i="3"/>
  <c r="E18" i="11"/>
  <c r="E28" i="3"/>
  <c r="C28" i="10"/>
  <c r="K32" i="10"/>
  <c r="C28" i="9"/>
  <c r="K32" i="9"/>
  <c r="K32" i="3" l="1"/>
  <c r="E28" i="11"/>
  <c r="K32" i="11" s="1"/>
  <c r="K37" i="11" s="1"/>
  <c r="L32" i="11" s="1"/>
  <c r="C28" i="3"/>
  <c r="C28" i="11" s="1"/>
  <c r="K37" i="10"/>
  <c r="K37" i="9"/>
  <c r="K37" i="3" l="1"/>
  <c r="L35" i="11"/>
  <c r="L36" i="11"/>
  <c r="L34" i="11"/>
  <c r="L33" i="11"/>
  <c r="L33" i="10"/>
  <c r="L34" i="10"/>
  <c r="L35" i="10"/>
  <c r="L36" i="10"/>
  <c r="L32" i="10"/>
  <c r="L33" i="9"/>
  <c r="L35" i="9"/>
  <c r="L34" i="9"/>
  <c r="L36" i="9"/>
  <c r="L32" i="9"/>
  <c r="L33" i="3" l="1"/>
  <c r="L34" i="3"/>
  <c r="L35" i="3"/>
  <c r="L36" i="3"/>
  <c r="L32" i="3"/>
</calcChain>
</file>

<file path=xl/sharedStrings.xml><?xml version="1.0" encoding="utf-8"?>
<sst xmlns="http://schemas.openxmlformats.org/spreadsheetml/2006/main" count="302" uniqueCount="74">
  <si>
    <t>Office of Research</t>
  </si>
  <si>
    <t>Startup Request Budget Workbook</t>
  </si>
  <si>
    <t>The budget workbook will help you prepare a budget to submit alongside a UNO startup request for new faculty.
The language to include in the offer letter is posted on the Office of Research New Faculty Startup webpage (link below). Most startup requests will be for 1-2 years. Three-year startup requests will require a justification for the third year.</t>
  </si>
  <si>
    <t>Data Entry</t>
  </si>
  <si>
    <t>Tab</t>
  </si>
  <si>
    <t>Description</t>
  </si>
  <si>
    <t>1) Request</t>
  </si>
  <si>
    <t>2) Yr 1</t>
  </si>
  <si>
    <t>Yr 2</t>
  </si>
  <si>
    <t>Yr 3</t>
  </si>
  <si>
    <t>Tools &amp; Calculators</t>
  </si>
  <si>
    <t>Guide</t>
  </si>
  <si>
    <t>Full Budget</t>
  </si>
  <si>
    <t>Tuition</t>
  </si>
  <si>
    <t>Justification</t>
  </si>
  <si>
    <t>Webpage</t>
  </si>
  <si>
    <t>Enter your projected budget for the first year.</t>
  </si>
  <si>
    <t>Enter your projected budget for the second year.</t>
  </si>
  <si>
    <t>Enter your projected budget for the third year. (Most requests will only cover two years.)</t>
  </si>
  <si>
    <t>You are currently on this tab; it guides you throughout the rest of the workbook.</t>
  </si>
  <si>
    <t>All fields auto-populate based on years 1-3 of your budget.</t>
  </si>
  <si>
    <t>Useful if including GA tuition.</t>
  </si>
  <si>
    <t>Office of Research New Faculty Startup webpage</t>
  </si>
  <si>
    <r>
      <rPr>
        <b/>
        <sz val="12"/>
        <color rgb="FFC00000"/>
        <rFont val="Arial"/>
        <family val="2"/>
      </rPr>
      <t>START HERE.</t>
    </r>
    <r>
      <rPr>
        <sz val="12"/>
        <color theme="1"/>
        <rFont val="Arial"/>
        <family val="2"/>
      </rPr>
      <t xml:space="preserve"> </t>
    </r>
    <r>
      <rPr>
        <sz val="10"/>
        <color theme="1"/>
        <rFont val="Arial"/>
        <family val="2"/>
      </rPr>
      <t>Enter your basic request information here to replicate it across the spreadsheet.</t>
    </r>
  </si>
  <si>
    <t>UNO Office of Research</t>
  </si>
  <si>
    <t>Request Information</t>
  </si>
  <si>
    <t>New Faculty Member</t>
  </si>
  <si>
    <t>College:</t>
  </si>
  <si>
    <t>Department:</t>
  </si>
  <si>
    <t>Effective Start Date:</t>
  </si>
  <si>
    <t>Effective End Date:</t>
  </si>
  <si>
    <t>Budget Summary: Year 1</t>
  </si>
  <si>
    <t>New Faculty Member:</t>
  </si>
  <si>
    <t>Faculty Requested Budget Amount</t>
  </si>
  <si>
    <t>Department</t>
  </si>
  <si>
    <t>College</t>
  </si>
  <si>
    <t>Center/Institute</t>
  </si>
  <si>
    <t>Academic Affairs</t>
  </si>
  <si>
    <t>Graduate School</t>
  </si>
  <si>
    <t>Amount</t>
  </si>
  <si>
    <t>Worktag(s)</t>
  </si>
  <si>
    <r>
      <t xml:space="preserve">Salary - Regular </t>
    </r>
    <r>
      <rPr>
        <vertAlign val="superscript"/>
        <sz val="10"/>
        <color theme="1"/>
        <rFont val="Arial"/>
        <family val="2"/>
      </rPr>
      <t>1</t>
    </r>
    <r>
      <rPr>
        <sz val="10"/>
        <color theme="1"/>
        <rFont val="Arial"/>
        <family val="2"/>
      </rPr>
      <t xml:space="preserve">
</t>
    </r>
    <r>
      <rPr>
        <i/>
        <sz val="9"/>
        <color theme="1"/>
        <rFont val="Arial"/>
        <family val="2"/>
      </rPr>
      <t>(Do not include new faculty member; Ex: post docs)</t>
    </r>
  </si>
  <si>
    <t>New Faculty - Summer Pay</t>
  </si>
  <si>
    <t>Held until a proposal is submitted to an external agency through the Office of Research</t>
  </si>
  <si>
    <t>New Faculty - Course Release</t>
  </si>
  <si>
    <r>
      <t xml:space="preserve">Payroll Benefits </t>
    </r>
    <r>
      <rPr>
        <vertAlign val="superscript"/>
        <sz val="10"/>
        <color theme="1"/>
        <rFont val="Arial"/>
        <family val="2"/>
      </rPr>
      <t>1 &amp; 2</t>
    </r>
  </si>
  <si>
    <t>Salary - Graduate Assistant</t>
  </si>
  <si>
    <t>May not be rebudgeted</t>
  </si>
  <si>
    <t>Total Salaries &amp; Benefits</t>
  </si>
  <si>
    <r>
      <t xml:space="preserve">Travel - Domestic </t>
    </r>
    <r>
      <rPr>
        <vertAlign val="superscript"/>
        <sz val="10"/>
        <color theme="1"/>
        <rFont val="Arial"/>
        <family val="2"/>
      </rPr>
      <t>3</t>
    </r>
  </si>
  <si>
    <r>
      <t xml:space="preserve">Travel - International </t>
    </r>
    <r>
      <rPr>
        <vertAlign val="superscript"/>
        <sz val="10"/>
        <color theme="1"/>
        <rFont val="Arial"/>
        <family val="2"/>
      </rPr>
      <t>3</t>
    </r>
  </si>
  <si>
    <r>
      <t xml:space="preserve">Operating Services - </t>
    </r>
    <r>
      <rPr>
        <i/>
        <sz val="10"/>
        <color theme="1"/>
        <rFont val="Arial"/>
        <family val="2"/>
      </rPr>
      <t>(Maintenance, postage, long distance, printing, leases, etc.)</t>
    </r>
  </si>
  <si>
    <r>
      <t xml:space="preserve">Supplies - </t>
    </r>
    <r>
      <rPr>
        <i/>
        <sz val="10"/>
        <color theme="1"/>
        <rFont val="Arial"/>
        <family val="2"/>
      </rPr>
      <t>(Lab supplies, office supplies, software, other expendables)</t>
    </r>
  </si>
  <si>
    <r>
      <t xml:space="preserve">Graduate Assistant Tuition </t>
    </r>
    <r>
      <rPr>
        <vertAlign val="superscript"/>
        <sz val="10"/>
        <color theme="1"/>
        <rFont val="Arial"/>
        <family val="2"/>
      </rPr>
      <t>4</t>
    </r>
  </si>
  <si>
    <t>Equipment under $5,000</t>
  </si>
  <si>
    <t>Equipment over $5,000</t>
  </si>
  <si>
    <t>Total Cost</t>
  </si>
  <si>
    <t>Funding Source</t>
  </si>
  <si>
    <t>Funding</t>
  </si>
  <si>
    <t>Percentage</t>
  </si>
  <si>
    <t>Total:</t>
  </si>
  <si>
    <t>Budget Summary: Year 2</t>
  </si>
  <si>
    <t>Budget Summary: Year 3</t>
  </si>
  <si>
    <t>DO NOT FILL OUT - UNNECESSARY
FOR THIS PROJECT</t>
  </si>
  <si>
    <r>
      <rPr>
        <b/>
        <sz val="11"/>
        <color rgb="FFFF0000"/>
        <rFont val="Arial"/>
        <family val="2"/>
      </rPr>
      <t>NOTE:</t>
    </r>
    <r>
      <rPr>
        <sz val="11"/>
        <color rgb="FFFF0000"/>
        <rFont val="Arial"/>
        <family val="2"/>
      </rPr>
      <t xml:space="preserve"> Most startup requests will only cover the first two years of a new faculty member's employment. Startup requests for a third year must include a justification for the third year.</t>
    </r>
  </si>
  <si>
    <t>Full Budget Summary</t>
  </si>
  <si>
    <t>A budget justification template, completed in Microsoft Word.</t>
  </si>
  <si>
    <t>Please provide the department/college worktags that will fund the startup.</t>
  </si>
  <si>
    <t>Created after hire</t>
  </si>
  <si>
    <r>
      <t>Office of Research</t>
    </r>
    <r>
      <rPr>
        <vertAlign val="superscript"/>
        <sz val="10"/>
        <color theme="1"/>
        <rFont val="Arial"/>
        <family val="2"/>
      </rPr>
      <t>5</t>
    </r>
  </si>
  <si>
    <t>Funding dependent on submitting external proposal through Office of Research in YR 1 and YR 2 and on attending New Faculty Research Institute.</t>
  </si>
  <si>
    <t>Salary - Undergraduate Student Worker</t>
  </si>
  <si>
    <t>See Rates</t>
  </si>
  <si>
    <r>
      <rPr>
        <vertAlign val="superscript"/>
        <sz val="10"/>
        <color theme="1"/>
        <rFont val="Arial"/>
        <family val="2"/>
      </rPr>
      <t>1</t>
    </r>
    <r>
      <rPr>
        <sz val="10"/>
        <color theme="1"/>
        <rFont val="Arial"/>
        <family val="2"/>
      </rPr>
      <t xml:space="preserve"> - Assess payroll benefits on all salaries for UNO employees (FT &amp; PT).
</t>
    </r>
    <r>
      <rPr>
        <vertAlign val="superscript"/>
        <sz val="10"/>
        <color theme="1"/>
        <rFont val="Arial"/>
        <family val="2"/>
      </rPr>
      <t>2</t>
    </r>
    <r>
      <rPr>
        <sz val="10"/>
        <color theme="1"/>
        <rFont val="Arial"/>
        <family val="2"/>
      </rPr>
      <t xml:space="preserve"> - Payroll benefits are not assessed on graduate or undergraduate students.
</t>
    </r>
    <r>
      <rPr>
        <vertAlign val="superscript"/>
        <sz val="10"/>
        <color theme="1"/>
        <rFont val="Arial"/>
        <family val="2"/>
      </rPr>
      <t>3</t>
    </r>
    <r>
      <rPr>
        <sz val="10"/>
        <color theme="1"/>
        <rFont val="Arial"/>
        <family val="2"/>
      </rPr>
      <t xml:space="preserve"> - Before you travel, get permission by filling out a Spend Authorization in Workday. To request reimbursement for the travel, you must fill out the Spend Authorization prior to travel.
</t>
    </r>
    <r>
      <rPr>
        <vertAlign val="superscript"/>
        <sz val="10"/>
        <color theme="1"/>
        <rFont val="Arial"/>
        <family val="2"/>
      </rPr>
      <t>4</t>
    </r>
    <r>
      <rPr>
        <sz val="10"/>
        <color theme="1"/>
        <rFont val="Arial"/>
        <family val="2"/>
      </rPr>
      <t xml:space="preserve"> - Please include the projected tuition increases in the linked document.
</t>
    </r>
    <r>
      <rPr>
        <vertAlign val="superscript"/>
        <sz val="10"/>
        <color theme="1"/>
        <rFont val="Arial"/>
        <family val="2"/>
      </rPr>
      <t>5</t>
    </r>
    <r>
      <rPr>
        <sz val="10"/>
        <color theme="1"/>
        <rFont val="Arial"/>
        <family val="2"/>
      </rPr>
      <t xml:space="preserve"> - By requesting startup funds, the department, college, and faculty member commit that the faculty member will submit an external grant proposal as a principal investigator in YR 1 and in YR 2 of the new faculty member's employment. New faculty with startup funds from the Office of Research must attend meetings of the New Faculty Research Institute, or funds will be forfeit.
Use the relevant year tabs for other years of the budget; this template will compile a full budget summary.
If you have any questions about this budget, please contact the Office of Research at (504) 280-6836.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</si>
</sst>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7" formatCode="&quot;$&quot;#,##0.00"/>
  </numFmts>
  <fonts count="22" x14ac:knownFonts="1">
    <font>
      <sz val="11"/>
      <color theme="1"/>
      <name val="Calibri"/>
      <family val="2"/>
      <scheme val="minor"/>
    </font>
    <font>
      <sz val="11"/>
      <color theme="1"/>
      <name val="Calibri"/>
      <family val="2"/>
      <scheme val="minor"/>
    </font>
    <font>
      <sz val="11"/>
      <color theme="1"/>
      <name val="Arial"/>
      <family val="2"/>
    </font>
    <font>
      <b/>
      <sz val="18"/>
      <color theme="1"/>
      <name val="Arial"/>
      <family val="2"/>
    </font>
    <font>
      <b/>
      <sz val="14"/>
      <color theme="1"/>
      <name val="Arial"/>
      <family val="2"/>
    </font>
    <font>
      <i/>
      <sz val="11"/>
      <color theme="1"/>
      <name val="Arial"/>
      <family val="2"/>
    </font>
    <font>
      <b/>
      <sz val="11"/>
      <color theme="1"/>
      <name val="Arial"/>
      <family val="2"/>
    </font>
    <font>
      <sz val="10"/>
      <color theme="1"/>
      <name val="Arial"/>
      <family val="2"/>
    </font>
    <font>
      <b/>
      <sz val="12"/>
      <color rgb="FFC00000"/>
      <name val="Arial"/>
      <family val="2"/>
    </font>
    <font>
      <sz val="12"/>
      <color theme="1"/>
      <name val="Arial"/>
      <family val="2"/>
    </font>
    <font>
      <u/>
      <sz val="11"/>
      <color theme="10"/>
      <name val="Calibri"/>
      <family val="2"/>
      <scheme val="minor"/>
    </font>
    <font>
      <u/>
      <sz val="11"/>
      <color theme="10"/>
      <name val="Arial"/>
      <family val="2"/>
    </font>
    <font>
      <b/>
      <sz val="12"/>
      <color theme="1"/>
      <name val="Arial"/>
      <family val="2"/>
    </font>
    <font>
      <b/>
      <sz val="10"/>
      <color theme="1"/>
      <name val="Arial"/>
      <family val="2"/>
    </font>
    <font>
      <vertAlign val="superscript"/>
      <sz val="10"/>
      <color theme="1"/>
      <name val="Arial"/>
      <family val="2"/>
    </font>
    <font>
      <i/>
      <sz val="9"/>
      <color theme="1"/>
      <name val="Arial"/>
      <family val="2"/>
    </font>
    <font>
      <i/>
      <sz val="10"/>
      <color theme="1"/>
      <name val="Arial"/>
      <family val="2"/>
    </font>
    <font>
      <b/>
      <sz val="18"/>
      <color rgb="FFFF0000"/>
      <name val="Arial"/>
      <family val="2"/>
    </font>
    <font>
      <sz val="11"/>
      <color rgb="FFFF0000"/>
      <name val="Arial"/>
      <family val="2"/>
    </font>
    <font>
      <b/>
      <sz val="11"/>
      <color rgb="FFFF0000"/>
      <name val="Arial"/>
      <family val="2"/>
    </font>
    <font>
      <b/>
      <sz val="10"/>
      <color rgb="FFFF0000"/>
      <name val="Arial"/>
      <family val="2"/>
    </font>
    <font>
      <u/>
      <sz val="7"/>
      <color theme="1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ABAB"/>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lightDown">
        <fgColor theme="0" tint="-0.24994659260841701"/>
        <bgColor indexed="65"/>
      </patternFill>
    </fill>
    <fill>
      <patternFill patternType="solid">
        <fgColor theme="0"/>
        <bgColor theme="0"/>
      </patternFill>
    </fill>
  </fills>
  <borders count="31">
    <border>
      <left/>
      <right/>
      <top/>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style="thin">
        <color theme="0"/>
      </top>
      <bottom/>
      <diagonal/>
    </border>
    <border>
      <left/>
      <right style="thin">
        <color theme="0"/>
      </right>
      <top/>
      <bottom style="thin">
        <color theme="0"/>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182">
    <xf numFmtId="0" fontId="0" fillId="0" borderId="0" xfId="0"/>
    <xf numFmtId="0" fontId="2" fillId="3" borderId="0" xfId="0" applyFont="1" applyFill="1"/>
    <xf numFmtId="0" fontId="6" fillId="3" borderId="1" xfId="0" applyFont="1" applyFill="1" applyBorder="1"/>
    <xf numFmtId="0" fontId="2" fillId="3" borderId="1" xfId="0" applyFont="1" applyFill="1" applyBorder="1"/>
    <xf numFmtId="0" fontId="7" fillId="3" borderId="0" xfId="0" applyFont="1" applyFill="1"/>
    <xf numFmtId="0" fontId="2" fillId="3" borderId="0" xfId="0" applyFont="1" applyFill="1" applyAlignment="1">
      <alignment vertical="center"/>
    </xf>
    <xf numFmtId="0" fontId="7" fillId="3" borderId="0" xfId="0" applyFont="1" applyFill="1" applyAlignment="1">
      <alignment vertical="center"/>
    </xf>
    <xf numFmtId="0" fontId="6" fillId="3" borderId="0" xfId="0" applyFont="1" applyFill="1"/>
    <xf numFmtId="44" fontId="7" fillId="2" borderId="4" xfId="1" applyFont="1" applyFill="1" applyBorder="1"/>
    <xf numFmtId="44" fontId="7" fillId="2" borderId="6" xfId="1" applyFont="1" applyFill="1" applyBorder="1"/>
    <xf numFmtId="44" fontId="6" fillId="0" borderId="7" xfId="1" applyFont="1" applyBorder="1"/>
    <xf numFmtId="44" fontId="7" fillId="2" borderId="14" xfId="1" applyFont="1" applyFill="1" applyBorder="1"/>
    <xf numFmtId="0" fontId="13" fillId="3" borderId="16" xfId="0" applyFont="1" applyFill="1" applyBorder="1"/>
    <xf numFmtId="0" fontId="13" fillId="3" borderId="17" xfId="0" applyFont="1" applyFill="1" applyBorder="1"/>
    <xf numFmtId="0" fontId="13" fillId="3" borderId="18" xfId="0" applyFont="1" applyFill="1" applyBorder="1"/>
    <xf numFmtId="0" fontId="7" fillId="3" borderId="19" xfId="0" applyFont="1" applyFill="1" applyBorder="1"/>
    <xf numFmtId="44" fontId="7" fillId="3" borderId="0" xfId="0" applyNumberFormat="1" applyFont="1" applyFill="1" applyBorder="1"/>
    <xf numFmtId="0" fontId="7" fillId="3" borderId="21" xfId="0" applyFont="1" applyFill="1" applyBorder="1"/>
    <xf numFmtId="44" fontId="7" fillId="3" borderId="2" xfId="0" applyNumberFormat="1" applyFont="1" applyFill="1" applyBorder="1"/>
    <xf numFmtId="0" fontId="13" fillId="3" borderId="9" xfId="0" applyFont="1" applyFill="1" applyBorder="1"/>
    <xf numFmtId="44" fontId="7" fillId="3" borderId="1" xfId="0" applyNumberFormat="1" applyFont="1" applyFill="1" applyBorder="1"/>
    <xf numFmtId="0" fontId="12" fillId="3" borderId="0" xfId="0" applyFont="1" applyFill="1"/>
    <xf numFmtId="0" fontId="13" fillId="3" borderId="0" xfId="0" applyFont="1" applyFill="1" applyAlignment="1">
      <alignment horizontal="right"/>
    </xf>
    <xf numFmtId="0" fontId="2" fillId="3" borderId="0" xfId="0" applyFont="1" applyFill="1" applyAlignment="1">
      <alignment horizontal="left"/>
    </xf>
    <xf numFmtId="14" fontId="2" fillId="3" borderId="0" xfId="0" applyNumberFormat="1" applyFont="1" applyFill="1" applyAlignment="1">
      <alignment horizontal="left"/>
    </xf>
    <xf numFmtId="0" fontId="13" fillId="3" borderId="0" xfId="0" applyFont="1" applyFill="1" applyAlignment="1">
      <alignment horizontal="center"/>
    </xf>
    <xf numFmtId="0" fontId="13" fillId="3" borderId="7" xfId="0" applyFont="1" applyFill="1" applyBorder="1" applyAlignment="1">
      <alignment horizontal="center"/>
    </xf>
    <xf numFmtId="0" fontId="2" fillId="0" borderId="6" xfId="0" applyFont="1" applyFill="1" applyBorder="1"/>
    <xf numFmtId="0" fontId="7" fillId="0" borderId="4" xfId="0" applyFont="1" applyFill="1" applyBorder="1" applyAlignment="1">
      <alignment wrapText="1"/>
    </xf>
    <xf numFmtId="0" fontId="7" fillId="0" borderId="14" xfId="0" applyFont="1" applyFill="1" applyBorder="1"/>
    <xf numFmtId="0" fontId="7" fillId="0" borderId="4" xfId="0" applyFont="1" applyFill="1" applyBorder="1"/>
    <xf numFmtId="0" fontId="7" fillId="0" borderId="8" xfId="0" applyFont="1" applyFill="1" applyBorder="1" applyAlignment="1">
      <alignment wrapText="1"/>
    </xf>
    <xf numFmtId="0" fontId="13" fillId="0" borderId="10" xfId="0" applyFont="1" applyFill="1" applyBorder="1" applyAlignment="1">
      <alignment horizontal="right"/>
    </xf>
    <xf numFmtId="0" fontId="7" fillId="0" borderId="9" xfId="0" applyFont="1" applyFill="1" applyBorder="1"/>
    <xf numFmtId="0" fontId="13" fillId="0" borderId="4" xfId="0" applyFont="1" applyFill="1" applyBorder="1" applyAlignment="1">
      <alignment horizontal="right"/>
    </xf>
    <xf numFmtId="0" fontId="2" fillId="0" borderId="15" xfId="0" applyFont="1" applyFill="1" applyBorder="1"/>
    <xf numFmtId="164" fontId="7" fillId="9" borderId="4" xfId="0" applyNumberFormat="1" applyFont="1" applyFill="1" applyBorder="1" applyAlignment="1">
      <alignment horizontal="left"/>
    </xf>
    <xf numFmtId="0" fontId="2" fillId="0" borderId="23" xfId="0" applyFont="1" applyFill="1" applyBorder="1"/>
    <xf numFmtId="0" fontId="2" fillId="0" borderId="3" xfId="0" applyFont="1" applyFill="1" applyBorder="1"/>
    <xf numFmtId="0" fontId="2" fillId="0" borderId="1" xfId="0" applyFont="1" applyFill="1" applyBorder="1"/>
    <xf numFmtId="0" fontId="13" fillId="2" borderId="5" xfId="0" applyFont="1" applyFill="1" applyBorder="1" applyAlignment="1">
      <alignment horizontal="center"/>
    </xf>
    <xf numFmtId="0" fontId="13" fillId="2" borderId="14" xfId="0" applyFont="1" applyFill="1" applyBorder="1" applyAlignment="1">
      <alignment horizontal="center"/>
    </xf>
    <xf numFmtId="44" fontId="7" fillId="2" borderId="8" xfId="1" applyFont="1" applyFill="1" applyBorder="1"/>
    <xf numFmtId="44" fontId="6" fillId="0" borderId="9" xfId="1" applyFont="1" applyBorder="1"/>
    <xf numFmtId="0" fontId="7" fillId="3" borderId="13" xfId="0" applyFont="1" applyFill="1" applyBorder="1"/>
    <xf numFmtId="10" fontId="7" fillId="3" borderId="20" xfId="0" applyNumberFormat="1" applyFont="1" applyFill="1" applyBorder="1"/>
    <xf numFmtId="10" fontId="7" fillId="3" borderId="22" xfId="0" applyNumberFormat="1" applyFont="1" applyFill="1" applyBorder="1"/>
    <xf numFmtId="0" fontId="11" fillId="4" borderId="0" xfId="2" applyFont="1" applyFill="1" applyAlignment="1" applyProtection="1">
      <alignment horizontal="left" vertical="center" indent="1"/>
      <protection locked="0"/>
    </xf>
    <xf numFmtId="0" fontId="11" fillId="5" borderId="0" xfId="2" applyFont="1" applyFill="1" applyAlignment="1" applyProtection="1">
      <alignment horizontal="left" vertical="center" indent="1"/>
      <protection locked="0"/>
    </xf>
    <xf numFmtId="0" fontId="11" fillId="5" borderId="0" xfId="2" applyFont="1" applyFill="1" applyAlignment="1" applyProtection="1">
      <alignment horizontal="left" vertical="center" indent="3"/>
      <protection locked="0"/>
    </xf>
    <xf numFmtId="0" fontId="11" fillId="6" borderId="0" xfId="2" applyFont="1" applyFill="1" applyAlignment="1" applyProtection="1">
      <alignment horizontal="left" vertical="center" indent="1"/>
      <protection locked="0"/>
    </xf>
    <xf numFmtId="0" fontId="11" fillId="7" borderId="0" xfId="2" applyFont="1" applyFill="1" applyAlignment="1" applyProtection="1">
      <alignment horizontal="left" vertical="center" indent="1"/>
      <protection locked="0"/>
    </xf>
    <xf numFmtId="0" fontId="2" fillId="3" borderId="2" xfId="0" applyFont="1" applyFill="1" applyBorder="1" applyAlignment="1" applyProtection="1">
      <alignment horizontal="left" indent="1"/>
      <protection locked="0"/>
    </xf>
    <xf numFmtId="0" fontId="2" fillId="3" borderId="3" xfId="0" applyFont="1" applyFill="1" applyBorder="1" applyAlignment="1" applyProtection="1">
      <alignment horizontal="left" indent="1"/>
      <protection locked="0"/>
    </xf>
    <xf numFmtId="14" fontId="2" fillId="3" borderId="2" xfId="0" applyNumberFormat="1" applyFont="1" applyFill="1" applyBorder="1" applyAlignment="1" applyProtection="1">
      <alignment horizontal="left" indent="1"/>
      <protection locked="0"/>
    </xf>
    <xf numFmtId="14" fontId="2" fillId="3" borderId="3" xfId="0" applyNumberFormat="1" applyFont="1" applyFill="1" applyBorder="1" applyAlignment="1" applyProtection="1">
      <alignment horizontal="left" indent="1"/>
      <protection locked="0"/>
    </xf>
    <xf numFmtId="0" fontId="4" fillId="3" borderId="0" xfId="0" applyFont="1" applyFill="1" applyProtection="1">
      <protection locked="0"/>
    </xf>
    <xf numFmtId="0" fontId="2" fillId="3" borderId="7" xfId="0" applyFont="1" applyFill="1" applyBorder="1" applyProtection="1">
      <protection locked="0"/>
    </xf>
    <xf numFmtId="0" fontId="7" fillId="3" borderId="7" xfId="0" applyNumberFormat="1" applyFont="1" applyFill="1" applyBorder="1" applyProtection="1">
      <protection locked="0"/>
    </xf>
    <xf numFmtId="0" fontId="2" fillId="3" borderId="5" xfId="0" applyFont="1" applyFill="1" applyBorder="1" applyProtection="1">
      <protection locked="0"/>
    </xf>
    <xf numFmtId="0" fontId="7" fillId="3" borderId="11" xfId="0" applyNumberFormat="1" applyFont="1" applyFill="1" applyBorder="1" applyProtection="1">
      <protection locked="0"/>
    </xf>
    <xf numFmtId="0" fontId="2" fillId="3" borderId="14" xfId="0" applyFont="1" applyFill="1" applyBorder="1" applyProtection="1">
      <protection locked="0"/>
    </xf>
    <xf numFmtId="0" fontId="2" fillId="0" borderId="13" xfId="0" applyFont="1" applyFill="1" applyBorder="1" applyProtection="1">
      <protection locked="0"/>
    </xf>
    <xf numFmtId="0" fontId="2" fillId="3" borderId="0" xfId="0" applyFont="1" applyFill="1" applyProtection="1">
      <protection locked="0"/>
    </xf>
    <xf numFmtId="0" fontId="2" fillId="3" borderId="12" xfId="0" applyFont="1" applyFill="1" applyBorder="1" applyProtection="1">
      <protection locked="0"/>
    </xf>
    <xf numFmtId="0" fontId="4" fillId="3" borderId="0" xfId="0" applyFont="1" applyFill="1" applyProtection="1"/>
    <xf numFmtId="39" fontId="7" fillId="8" borderId="7" xfId="1" applyNumberFormat="1" applyFont="1" applyFill="1" applyBorder="1" applyAlignment="1" applyProtection="1">
      <alignment horizontal="center" vertical="center" wrapText="1"/>
    </xf>
    <xf numFmtId="39" fontId="7" fillId="8" borderId="5" xfId="1" applyNumberFormat="1" applyFont="1" applyFill="1" applyBorder="1" applyAlignment="1" applyProtection="1">
      <alignment horizontal="center" vertical="center"/>
    </xf>
    <xf numFmtId="0" fontId="2" fillId="3" borderId="0" xfId="0" applyFont="1" applyFill="1" applyProtection="1"/>
    <xf numFmtId="0" fontId="12" fillId="3" borderId="0" xfId="0" applyFont="1" applyFill="1" applyProtection="1"/>
    <xf numFmtId="0" fontId="13" fillId="3" borderId="0" xfId="0" applyFont="1" applyFill="1" applyAlignment="1" applyProtection="1">
      <alignment horizontal="right"/>
    </xf>
    <xf numFmtId="0" fontId="2" fillId="3" borderId="0" xfId="0" applyFont="1" applyFill="1" applyAlignment="1" applyProtection="1">
      <alignment horizontal="left"/>
    </xf>
    <xf numFmtId="14" fontId="2" fillId="3" borderId="0" xfId="0" applyNumberFormat="1" applyFont="1" applyFill="1" applyAlignment="1" applyProtection="1">
      <alignment horizontal="left"/>
    </xf>
    <xf numFmtId="0" fontId="13" fillId="3" borderId="0" xfId="0" applyFont="1" applyFill="1" applyAlignment="1" applyProtection="1">
      <alignment horizontal="center"/>
    </xf>
    <xf numFmtId="0" fontId="13" fillId="2" borderId="5" xfId="0" applyFont="1" applyFill="1" applyBorder="1" applyAlignment="1" applyProtection="1">
      <alignment horizontal="center"/>
    </xf>
    <xf numFmtId="0" fontId="13" fillId="2" borderId="14" xfId="0" applyFont="1" applyFill="1" applyBorder="1" applyAlignment="1" applyProtection="1">
      <alignment horizontal="center"/>
    </xf>
    <xf numFmtId="0" fontId="13" fillId="3" borderId="7" xfId="0" applyFont="1" applyFill="1" applyBorder="1" applyAlignment="1" applyProtection="1">
      <alignment horizontal="center"/>
    </xf>
    <xf numFmtId="0" fontId="2" fillId="0" borderId="15" xfId="0" applyFont="1" applyFill="1" applyBorder="1" applyProtection="1"/>
    <xf numFmtId="0" fontId="7" fillId="3" borderId="7" xfId="0" applyNumberFormat="1" applyFont="1" applyFill="1" applyBorder="1" applyProtection="1"/>
    <xf numFmtId="0" fontId="2" fillId="3" borderId="7" xfId="0" applyFont="1" applyFill="1" applyBorder="1" applyProtection="1"/>
    <xf numFmtId="164" fontId="7" fillId="10" borderId="4" xfId="0" applyNumberFormat="1" applyFont="1" applyFill="1" applyBorder="1" applyAlignment="1" applyProtection="1">
      <alignment horizontal="left"/>
    </xf>
    <xf numFmtId="0" fontId="2" fillId="0" borderId="23" xfId="0" applyFont="1" applyFill="1" applyBorder="1" applyProtection="1"/>
    <xf numFmtId="0" fontId="2" fillId="3" borderId="5" xfId="0" applyFont="1" applyFill="1" applyBorder="1" applyProtection="1"/>
    <xf numFmtId="0" fontId="2" fillId="0" borderId="3" xfId="0" applyFont="1" applyFill="1" applyBorder="1" applyProtection="1"/>
    <xf numFmtId="0" fontId="7" fillId="3" borderId="11" xfId="0" applyNumberFormat="1" applyFont="1" applyFill="1" applyBorder="1" applyProtection="1"/>
    <xf numFmtId="0" fontId="2" fillId="3" borderId="12" xfId="0" applyFont="1" applyFill="1" applyBorder="1" applyProtection="1"/>
    <xf numFmtId="0" fontId="2" fillId="0" borderId="1" xfId="0" applyFont="1" applyFill="1" applyBorder="1" applyProtection="1"/>
    <xf numFmtId="0" fontId="2" fillId="3" borderId="14" xfId="0" applyFont="1" applyFill="1" applyBorder="1" applyProtection="1"/>
    <xf numFmtId="0" fontId="7" fillId="3" borderId="0" xfId="0" applyFont="1" applyFill="1" applyProtection="1"/>
    <xf numFmtId="44" fontId="7" fillId="2" borderId="4" xfId="1" applyFont="1" applyFill="1" applyBorder="1" applyProtection="1"/>
    <xf numFmtId="44" fontId="7" fillId="2" borderId="8" xfId="1" applyFont="1" applyFill="1" applyBorder="1" applyProtection="1"/>
    <xf numFmtId="44" fontId="7" fillId="2" borderId="6" xfId="1" applyFont="1" applyFill="1" applyBorder="1" applyProtection="1"/>
    <xf numFmtId="0" fontId="13" fillId="0" borderId="4" xfId="0" applyFont="1" applyFill="1" applyBorder="1" applyAlignment="1" applyProtection="1">
      <alignment horizontal="right"/>
    </xf>
    <xf numFmtId="0" fontId="2" fillId="0" borderId="6" xfId="0" applyFont="1" applyFill="1" applyBorder="1" applyProtection="1"/>
    <xf numFmtId="44" fontId="6" fillId="0" borderId="7" xfId="1" applyFont="1" applyBorder="1" applyProtection="1"/>
    <xf numFmtId="44" fontId="7" fillId="2" borderId="14" xfId="1" applyFont="1" applyFill="1" applyBorder="1" applyProtection="1"/>
    <xf numFmtId="44" fontId="6" fillId="0" borderId="9" xfId="1" applyFont="1" applyBorder="1" applyProtection="1"/>
    <xf numFmtId="0" fontId="2" fillId="0" borderId="13" xfId="0" applyFont="1" applyFill="1" applyBorder="1" applyProtection="1"/>
    <xf numFmtId="0" fontId="13" fillId="3" borderId="16" xfId="0" applyFont="1" applyFill="1" applyBorder="1" applyProtection="1"/>
    <xf numFmtId="0" fontId="13" fillId="3" borderId="17" xfId="0" applyFont="1" applyFill="1" applyBorder="1" applyProtection="1"/>
    <xf numFmtId="0" fontId="13" fillId="3" borderId="18" xfId="0" applyFont="1" applyFill="1" applyBorder="1" applyProtection="1"/>
    <xf numFmtId="0" fontId="7" fillId="3" borderId="19" xfId="0" applyFont="1" applyFill="1" applyBorder="1" applyProtection="1"/>
    <xf numFmtId="44" fontId="7" fillId="3" borderId="0" xfId="0" applyNumberFormat="1" applyFont="1" applyFill="1" applyBorder="1" applyProtection="1"/>
    <xf numFmtId="10" fontId="7" fillId="3" borderId="20" xfId="0" applyNumberFormat="1" applyFont="1" applyFill="1" applyBorder="1" applyProtection="1"/>
    <xf numFmtId="0" fontId="7" fillId="3" borderId="21" xfId="0" applyFont="1" applyFill="1" applyBorder="1" applyProtection="1"/>
    <xf numFmtId="44" fontId="7" fillId="3" borderId="2" xfId="0" applyNumberFormat="1" applyFont="1" applyFill="1" applyBorder="1" applyProtection="1"/>
    <xf numFmtId="10" fontId="7" fillId="3" borderId="22" xfId="0" applyNumberFormat="1" applyFont="1" applyFill="1" applyBorder="1" applyProtection="1"/>
    <xf numFmtId="0" fontId="13" fillId="3" borderId="9" xfId="0" applyFont="1" applyFill="1" applyBorder="1" applyProtection="1"/>
    <xf numFmtId="44" fontId="7" fillId="3" borderId="1" xfId="0" applyNumberFormat="1" applyFont="1" applyFill="1" applyBorder="1" applyProtection="1"/>
    <xf numFmtId="0" fontId="7" fillId="3" borderId="13" xfId="0" applyFont="1" applyFill="1" applyBorder="1" applyProtection="1"/>
    <xf numFmtId="0" fontId="20" fillId="3" borderId="7" xfId="0" applyFont="1" applyFill="1" applyBorder="1" applyAlignment="1">
      <alignment horizontal="center"/>
    </xf>
    <xf numFmtId="14" fontId="5" fillId="3" borderId="1" xfId="0" applyNumberFormat="1" applyFont="1" applyFill="1" applyBorder="1" applyAlignment="1">
      <alignment horizontal="center"/>
    </xf>
    <xf numFmtId="0" fontId="5" fillId="3" borderId="1" xfId="0" applyFont="1" applyFill="1" applyBorder="1" applyAlignment="1">
      <alignment horizontal="center"/>
    </xf>
    <xf numFmtId="0" fontId="4" fillId="2" borderId="0" xfId="0" applyFont="1" applyFill="1" applyAlignment="1">
      <alignment horizontal="left" vertical="top" wrapText="1"/>
    </xf>
    <xf numFmtId="0" fontId="3" fillId="3" borderId="0" xfId="0" applyFont="1" applyFill="1" applyAlignment="1" applyProtection="1">
      <alignment horizontal="center"/>
      <protection locked="0"/>
    </xf>
    <xf numFmtId="0" fontId="3" fillId="3" borderId="0" xfId="0" applyFont="1" applyFill="1" applyAlignment="1">
      <alignment horizontal="center"/>
    </xf>
    <xf numFmtId="0" fontId="2" fillId="3" borderId="0" xfId="0" applyFont="1" applyFill="1" applyAlignment="1">
      <alignment horizontal="left" wrapText="1"/>
    </xf>
    <xf numFmtId="0" fontId="2" fillId="3" borderId="0" xfId="0" applyFont="1" applyFill="1" applyAlignment="1">
      <alignment horizontal="left"/>
    </xf>
    <xf numFmtId="0" fontId="4" fillId="3" borderId="0" xfId="0" applyFont="1" applyFill="1" applyAlignment="1">
      <alignment horizontal="left"/>
    </xf>
    <xf numFmtId="0" fontId="12" fillId="3" borderId="0" xfId="0" applyFont="1" applyFill="1" applyAlignment="1">
      <alignment horizontal="left"/>
    </xf>
    <xf numFmtId="0" fontId="13" fillId="3" borderId="7" xfId="0" applyFont="1" applyFill="1" applyBorder="1" applyAlignment="1">
      <alignment horizontal="center"/>
    </xf>
    <xf numFmtId="0" fontId="13" fillId="3" borderId="4" xfId="0" applyFont="1" applyFill="1" applyBorder="1" applyAlignment="1">
      <alignment horizontal="center"/>
    </xf>
    <xf numFmtId="0" fontId="13" fillId="3" borderId="6" xfId="0" applyFont="1" applyFill="1" applyBorder="1" applyAlignment="1">
      <alignment horizontal="center"/>
    </xf>
    <xf numFmtId="0" fontId="7" fillId="8" borderId="4" xfId="0" applyFont="1" applyFill="1" applyBorder="1" applyAlignment="1">
      <alignment horizontal="center" wrapText="1"/>
    </xf>
    <xf numFmtId="0" fontId="7" fillId="8" borderId="6" xfId="0" applyFont="1" applyFill="1" applyBorder="1" applyAlignment="1">
      <alignment horizontal="center" wrapText="1"/>
    </xf>
    <xf numFmtId="0" fontId="7" fillId="3" borderId="0" xfId="0" applyFont="1" applyFill="1" applyAlignment="1">
      <alignment horizontal="left" vertical="top" wrapText="1"/>
    </xf>
    <xf numFmtId="0" fontId="7" fillId="3" borderId="0" xfId="0" applyFont="1" applyFill="1" applyAlignment="1">
      <alignment horizontal="left" vertical="top"/>
    </xf>
    <xf numFmtId="0" fontId="13" fillId="3" borderId="7" xfId="0" applyFont="1" applyFill="1" applyBorder="1" applyAlignment="1">
      <alignment horizontal="center" wrapText="1"/>
    </xf>
    <xf numFmtId="0" fontId="20" fillId="3" borderId="0" xfId="0" applyFont="1" applyFill="1" applyAlignment="1">
      <alignment horizontal="left" wrapText="1"/>
    </xf>
    <xf numFmtId="0" fontId="20" fillId="3" borderId="20" xfId="0" applyFont="1" applyFill="1" applyBorder="1" applyAlignment="1">
      <alignment horizontal="left" wrapText="1"/>
    </xf>
    <xf numFmtId="0" fontId="20" fillId="3" borderId="1" xfId="0" applyFont="1" applyFill="1" applyBorder="1" applyAlignment="1">
      <alignment horizontal="left" wrapText="1"/>
    </xf>
    <xf numFmtId="0" fontId="20" fillId="3" borderId="13" xfId="0" applyFont="1" applyFill="1" applyBorder="1" applyAlignment="1">
      <alignment horizontal="left" wrapText="1"/>
    </xf>
    <xf numFmtId="0" fontId="17" fillId="3" borderId="24"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8" fillId="3" borderId="24" xfId="0" applyFont="1" applyFill="1" applyBorder="1" applyAlignment="1">
      <alignment horizontal="left" vertical="center" wrapText="1"/>
    </xf>
    <xf numFmtId="0" fontId="18" fillId="3" borderId="25" xfId="0" applyFont="1" applyFill="1" applyBorder="1" applyAlignment="1">
      <alignment horizontal="left" vertical="center" wrapText="1"/>
    </xf>
    <xf numFmtId="0" fontId="18" fillId="3" borderId="29" xfId="0" applyFont="1" applyFill="1" applyBorder="1" applyAlignment="1">
      <alignment horizontal="left" vertical="center" wrapText="1"/>
    </xf>
    <xf numFmtId="0" fontId="18" fillId="3" borderId="27" xfId="0" applyFont="1" applyFill="1" applyBorder="1" applyAlignment="1">
      <alignment horizontal="left" vertical="center" wrapText="1"/>
    </xf>
    <xf numFmtId="0" fontId="18" fillId="3" borderId="28" xfId="0" applyFont="1" applyFill="1" applyBorder="1" applyAlignment="1">
      <alignment horizontal="left" vertical="center" wrapText="1"/>
    </xf>
    <xf numFmtId="0" fontId="18" fillId="3" borderId="30" xfId="0" applyFont="1" applyFill="1" applyBorder="1" applyAlignment="1">
      <alignment horizontal="left" vertical="center" wrapText="1"/>
    </xf>
    <xf numFmtId="0" fontId="13" fillId="3" borderId="4" xfId="0" applyFont="1" applyFill="1" applyBorder="1" applyAlignment="1" applyProtection="1">
      <alignment horizontal="center"/>
    </xf>
    <xf numFmtId="0" fontId="13" fillId="3" borderId="6" xfId="0" applyFont="1" applyFill="1" applyBorder="1" applyAlignment="1" applyProtection="1">
      <alignment horizontal="center"/>
    </xf>
    <xf numFmtId="0" fontId="13" fillId="3" borderId="7" xfId="0" applyFont="1" applyFill="1" applyBorder="1" applyAlignment="1" applyProtection="1">
      <alignment horizontal="center" wrapText="1"/>
    </xf>
    <xf numFmtId="0" fontId="13" fillId="3" borderId="7" xfId="0" applyFont="1" applyFill="1" applyBorder="1" applyAlignment="1" applyProtection="1">
      <alignment horizontal="center"/>
    </xf>
    <xf numFmtId="167" fontId="2" fillId="2" borderId="7" xfId="1" applyNumberFormat="1" applyFont="1" applyFill="1" applyBorder="1"/>
    <xf numFmtId="167" fontId="2" fillId="2" borderId="5" xfId="1" applyNumberFormat="1" applyFont="1" applyFill="1" applyBorder="1"/>
    <xf numFmtId="167" fontId="2" fillId="3" borderId="11" xfId="0" applyNumberFormat="1" applyFont="1" applyFill="1" applyBorder="1"/>
    <xf numFmtId="167" fontId="2" fillId="2" borderId="14" xfId="0" applyNumberFormat="1" applyFont="1" applyFill="1" applyBorder="1"/>
    <xf numFmtId="167" fontId="2" fillId="2" borderId="7" xfId="0" applyNumberFormat="1" applyFont="1" applyFill="1" applyBorder="1"/>
    <xf numFmtId="4" fontId="7" fillId="3" borderId="7" xfId="0" applyNumberFormat="1" applyFont="1" applyFill="1" applyBorder="1" applyProtection="1">
      <protection locked="0"/>
    </xf>
    <xf numFmtId="4" fontId="7" fillId="3" borderId="7" xfId="0" applyNumberFormat="1" applyFont="1" applyFill="1" applyBorder="1" applyProtection="1"/>
    <xf numFmtId="4" fontId="7" fillId="3" borderId="5" xfId="0" applyNumberFormat="1" applyFont="1" applyFill="1" applyBorder="1" applyProtection="1">
      <protection locked="0"/>
    </xf>
    <xf numFmtId="4" fontId="7" fillId="3" borderId="11" xfId="0" applyNumberFormat="1" applyFont="1" applyFill="1" applyBorder="1" applyProtection="1"/>
    <xf numFmtId="4" fontId="7" fillId="3" borderId="14" xfId="0" applyNumberFormat="1" applyFont="1" applyFill="1" applyBorder="1" applyProtection="1">
      <protection locked="0"/>
    </xf>
    <xf numFmtId="4" fontId="7" fillId="8" borderId="7" xfId="1" applyNumberFormat="1" applyFont="1" applyFill="1" applyBorder="1" applyProtection="1">
      <protection locked="0"/>
    </xf>
    <xf numFmtId="4" fontId="7" fillId="8" borderId="5" xfId="1" applyNumberFormat="1" applyFont="1" applyFill="1" applyBorder="1" applyProtection="1">
      <protection locked="0"/>
    </xf>
    <xf numFmtId="4" fontId="7" fillId="3" borderId="7" xfId="1" applyNumberFormat="1" applyFont="1" applyFill="1" applyBorder="1" applyProtection="1">
      <protection locked="0"/>
    </xf>
    <xf numFmtId="4" fontId="7" fillId="3" borderId="7" xfId="1" applyNumberFormat="1" applyFont="1" applyFill="1" applyBorder="1" applyProtection="1"/>
    <xf numFmtId="4" fontId="7" fillId="3" borderId="5" xfId="1" applyNumberFormat="1" applyFont="1" applyFill="1" applyBorder="1" applyProtection="1">
      <protection locked="0"/>
    </xf>
    <xf numFmtId="4" fontId="7" fillId="3" borderId="7" xfId="1" applyNumberFormat="1" applyFont="1" applyFill="1" applyBorder="1"/>
    <xf numFmtId="4" fontId="7" fillId="3" borderId="5" xfId="1" applyNumberFormat="1" applyFont="1" applyFill="1" applyBorder="1"/>
    <xf numFmtId="4" fontId="7" fillId="3" borderId="11" xfId="0" applyNumberFormat="1" applyFont="1" applyFill="1" applyBorder="1"/>
    <xf numFmtId="4" fontId="7" fillId="3" borderId="14" xfId="0" applyNumberFormat="1" applyFont="1" applyFill="1" applyBorder="1"/>
    <xf numFmtId="4" fontId="7" fillId="3" borderId="7" xfId="0" applyNumberFormat="1" applyFont="1" applyFill="1" applyBorder="1"/>
    <xf numFmtId="4" fontId="2" fillId="2" borderId="7" xfId="0" applyNumberFormat="1" applyFont="1" applyFill="1" applyBorder="1"/>
    <xf numFmtId="4" fontId="7" fillId="3" borderId="5" xfId="0" applyNumberFormat="1" applyFont="1" applyFill="1" applyBorder="1"/>
    <xf numFmtId="4" fontId="2" fillId="2" borderId="5" xfId="0" applyNumberFormat="1" applyFont="1" applyFill="1" applyBorder="1"/>
    <xf numFmtId="4" fontId="2" fillId="3" borderId="11" xfId="0" applyNumberFormat="1" applyFont="1" applyFill="1" applyBorder="1"/>
    <xf numFmtId="4" fontId="2" fillId="2" borderId="14" xfId="0" applyNumberFormat="1" applyFont="1" applyFill="1" applyBorder="1"/>
    <xf numFmtId="4" fontId="7" fillId="3" borderId="5" xfId="0" applyNumberFormat="1" applyFont="1" applyFill="1" applyBorder="1" applyProtection="1"/>
    <xf numFmtId="4" fontId="7" fillId="3" borderId="14" xfId="0" applyNumberFormat="1" applyFont="1" applyFill="1" applyBorder="1" applyProtection="1"/>
    <xf numFmtId="4" fontId="7" fillId="8" borderId="7" xfId="1" applyNumberFormat="1" applyFont="1" applyFill="1" applyBorder="1" applyProtection="1"/>
    <xf numFmtId="4" fontId="7" fillId="8" borderId="5" xfId="1" applyNumberFormat="1" applyFont="1" applyFill="1" applyBorder="1" applyProtection="1"/>
    <xf numFmtId="4" fontId="2" fillId="2" borderId="7" xfId="0" applyNumberFormat="1" applyFont="1" applyFill="1" applyBorder="1" applyProtection="1"/>
    <xf numFmtId="4" fontId="2" fillId="2" borderId="5" xfId="0" applyNumberFormat="1" applyFont="1" applyFill="1" applyBorder="1" applyProtection="1"/>
    <xf numFmtId="4" fontId="2" fillId="3" borderId="11" xfId="0" applyNumberFormat="1" applyFont="1" applyFill="1" applyBorder="1" applyProtection="1"/>
    <xf numFmtId="4" fontId="2" fillId="2" borderId="14" xfId="0" applyNumberFormat="1" applyFont="1" applyFill="1" applyBorder="1" applyProtection="1"/>
    <xf numFmtId="0" fontId="21" fillId="0" borderId="6" xfId="2" applyFont="1" applyBorder="1" applyAlignment="1" applyProtection="1">
      <alignment horizontal="left" vertical="center" wrapText="1"/>
      <protection locked="0"/>
    </xf>
  </cellXfs>
  <cellStyles count="3">
    <cellStyle name="Currency" xfId="1" builtinId="4"/>
    <cellStyle name="Hyperlink" xfId="2" builtinId="8"/>
    <cellStyle name="Normal" xfId="0" builtinId="0"/>
  </cellStyles>
  <dxfs count="5">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uno.edu/media/34661/download" TargetMode="External"/><Relationship Id="rId2" Type="http://schemas.openxmlformats.org/officeDocument/2006/relationships/hyperlink" Target="https://www.uno.edu/research/funding/new-faculty" TargetMode="External"/><Relationship Id="rId1" Type="http://schemas.openxmlformats.org/officeDocument/2006/relationships/hyperlink" Target="https://www.uno.edu/media/31101/download"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uno.edu/media/34661/download"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uno.edu/media/34661/download"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uno.edu/media/34661/download"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6A381-9B43-4DD2-BE5A-87AE1F10D926}">
  <sheetPr>
    <tabColor theme="9" tint="0.59999389629810485"/>
  </sheetPr>
  <dimension ref="A1:I26"/>
  <sheetViews>
    <sheetView tabSelected="1" zoomScale="90" zoomScaleNormal="90" workbookViewId="0">
      <selection sqref="A1:I1"/>
    </sheetView>
  </sheetViews>
  <sheetFormatPr defaultColWidth="0" defaultRowHeight="14.25" zeroHeight="1" x14ac:dyDescent="0.2"/>
  <cols>
    <col min="1" max="1" width="19.42578125" style="1" customWidth="1"/>
    <col min="2" max="2" width="2.28515625" style="1" customWidth="1"/>
    <col min="3" max="3" width="31" style="1" customWidth="1"/>
    <col min="4" max="9" width="9.140625" style="1" customWidth="1"/>
    <col min="10" max="16384" width="9.140625" style="1" hidden="1"/>
  </cols>
  <sheetData>
    <row r="1" spans="1:9" ht="23.25" x14ac:dyDescent="0.35">
      <c r="A1" s="114" t="s">
        <v>0</v>
      </c>
      <c r="B1" s="114"/>
      <c r="C1" s="114"/>
      <c r="D1" s="114"/>
      <c r="E1" s="114"/>
      <c r="F1" s="114"/>
      <c r="G1" s="114"/>
      <c r="H1" s="114"/>
      <c r="I1" s="114"/>
    </row>
    <row r="2" spans="1:9" ht="23.25" x14ac:dyDescent="0.35">
      <c r="A2" s="115" t="s">
        <v>1</v>
      </c>
      <c r="B2" s="115"/>
      <c r="C2" s="115"/>
      <c r="D2" s="115"/>
      <c r="E2" s="115"/>
      <c r="F2" s="115"/>
      <c r="G2" s="115"/>
      <c r="H2" s="115"/>
      <c r="I2" s="115"/>
    </row>
    <row r="3" spans="1:9" x14ac:dyDescent="0.2"/>
    <row r="4" spans="1:9" x14ac:dyDescent="0.2">
      <c r="A4" s="116" t="s">
        <v>2</v>
      </c>
      <c r="B4" s="117"/>
      <c r="C4" s="117"/>
      <c r="D4" s="117"/>
      <c r="E4" s="117"/>
      <c r="F4" s="117"/>
      <c r="G4" s="117"/>
      <c r="H4" s="117"/>
      <c r="I4" s="117"/>
    </row>
    <row r="5" spans="1:9" x14ac:dyDescent="0.2">
      <c r="A5" s="117"/>
      <c r="B5" s="117"/>
      <c r="C5" s="117"/>
      <c r="D5" s="117"/>
      <c r="E5" s="117"/>
      <c r="F5" s="117"/>
      <c r="G5" s="117"/>
      <c r="H5" s="117"/>
      <c r="I5" s="117"/>
    </row>
    <row r="6" spans="1:9" x14ac:dyDescent="0.2">
      <c r="A6" s="117"/>
      <c r="B6" s="117"/>
      <c r="C6" s="117"/>
      <c r="D6" s="117"/>
      <c r="E6" s="117"/>
      <c r="F6" s="117"/>
      <c r="G6" s="117"/>
      <c r="H6" s="117"/>
      <c r="I6" s="117"/>
    </row>
    <row r="7" spans="1:9" x14ac:dyDescent="0.2">
      <c r="A7" s="117"/>
      <c r="B7" s="117"/>
      <c r="C7" s="117"/>
      <c r="D7" s="117"/>
      <c r="E7" s="117"/>
      <c r="F7" s="117"/>
      <c r="G7" s="117"/>
      <c r="H7" s="117"/>
      <c r="I7" s="117"/>
    </row>
    <row r="8" spans="1:9" x14ac:dyDescent="0.2">
      <c r="A8" s="117"/>
      <c r="B8" s="117"/>
      <c r="C8" s="117"/>
      <c r="D8" s="117"/>
      <c r="E8" s="117"/>
      <c r="F8" s="117"/>
      <c r="G8" s="117"/>
      <c r="H8" s="117"/>
      <c r="I8" s="117"/>
    </row>
    <row r="9" spans="1:9" x14ac:dyDescent="0.2"/>
    <row r="10" spans="1:9" ht="18" x14ac:dyDescent="0.2">
      <c r="A10" s="113" t="s">
        <v>3</v>
      </c>
      <c r="B10" s="113"/>
      <c r="C10" s="113"/>
      <c r="D10" s="113"/>
      <c r="E10" s="113"/>
      <c r="F10" s="113"/>
      <c r="G10" s="113"/>
      <c r="H10" s="113"/>
      <c r="I10" s="113"/>
    </row>
    <row r="11" spans="1:9" x14ac:dyDescent="0.2"/>
    <row r="12" spans="1:9" ht="15" x14ac:dyDescent="0.25">
      <c r="A12" s="2" t="s">
        <v>4</v>
      </c>
      <c r="B12" s="3"/>
      <c r="C12" s="2" t="s">
        <v>5</v>
      </c>
      <c r="D12" s="3"/>
      <c r="E12" s="3"/>
      <c r="F12" s="3"/>
      <c r="G12" s="3"/>
      <c r="H12" s="111">
        <v>45364</v>
      </c>
      <c r="I12" s="112"/>
    </row>
    <row r="13" spans="1:9" ht="21" customHeight="1" x14ac:dyDescent="0.2">
      <c r="A13" s="47" t="s">
        <v>6</v>
      </c>
      <c r="B13" s="5"/>
      <c r="C13" s="6" t="s">
        <v>23</v>
      </c>
    </row>
    <row r="14" spans="1:9" ht="21" customHeight="1" x14ac:dyDescent="0.2">
      <c r="A14" s="48" t="s">
        <v>7</v>
      </c>
      <c r="B14" s="5"/>
      <c r="C14" s="6" t="s">
        <v>16</v>
      </c>
    </row>
    <row r="15" spans="1:9" ht="21" customHeight="1" x14ac:dyDescent="0.2">
      <c r="A15" s="49" t="s">
        <v>8</v>
      </c>
      <c r="B15" s="5"/>
      <c r="C15" s="6" t="s">
        <v>17</v>
      </c>
    </row>
    <row r="16" spans="1:9" ht="21" customHeight="1" x14ac:dyDescent="0.2">
      <c r="A16" s="49" t="s">
        <v>9</v>
      </c>
      <c r="B16" s="5"/>
      <c r="C16" s="6" t="s">
        <v>18</v>
      </c>
    </row>
    <row r="17" spans="1:9" x14ac:dyDescent="0.2"/>
    <row r="18" spans="1:9" ht="18" customHeight="1" x14ac:dyDescent="0.2">
      <c r="A18" s="113" t="s">
        <v>10</v>
      </c>
      <c r="B18" s="113"/>
      <c r="C18" s="113"/>
      <c r="D18" s="113"/>
      <c r="E18" s="113"/>
      <c r="F18" s="113"/>
      <c r="G18" s="113"/>
      <c r="H18" s="113"/>
      <c r="I18" s="113"/>
    </row>
    <row r="19" spans="1:9" x14ac:dyDescent="0.2"/>
    <row r="20" spans="1:9" ht="15" x14ac:dyDescent="0.25">
      <c r="A20" s="2" t="s">
        <v>4</v>
      </c>
      <c r="B20" s="3"/>
      <c r="C20" s="2" t="s">
        <v>5</v>
      </c>
      <c r="D20" s="3"/>
      <c r="E20" s="3"/>
      <c r="F20" s="3"/>
      <c r="G20" s="3"/>
      <c r="H20" s="3"/>
      <c r="I20" s="3"/>
    </row>
    <row r="21" spans="1:9" ht="21" customHeight="1" x14ac:dyDescent="0.2">
      <c r="A21" s="50" t="s">
        <v>11</v>
      </c>
      <c r="B21" s="5"/>
      <c r="C21" s="6" t="s">
        <v>19</v>
      </c>
    </row>
    <row r="22" spans="1:9" ht="21" customHeight="1" x14ac:dyDescent="0.2">
      <c r="A22" s="50" t="s">
        <v>12</v>
      </c>
      <c r="B22" s="5"/>
      <c r="C22" s="6" t="s">
        <v>20</v>
      </c>
    </row>
    <row r="23" spans="1:9" ht="21" customHeight="1" x14ac:dyDescent="0.2">
      <c r="A23" s="50" t="s">
        <v>13</v>
      </c>
      <c r="B23" s="5"/>
      <c r="C23" s="6" t="s">
        <v>21</v>
      </c>
    </row>
    <row r="24" spans="1:9" ht="21" customHeight="1" x14ac:dyDescent="0.2">
      <c r="A24" s="50" t="s">
        <v>14</v>
      </c>
      <c r="B24" s="5"/>
      <c r="C24" s="6" t="s">
        <v>66</v>
      </c>
    </row>
    <row r="25" spans="1:9" ht="21" customHeight="1" x14ac:dyDescent="0.2">
      <c r="A25" s="51" t="s">
        <v>15</v>
      </c>
      <c r="B25" s="5"/>
      <c r="C25" s="6" t="s">
        <v>22</v>
      </c>
    </row>
    <row r="26" spans="1:9" x14ac:dyDescent="0.2"/>
  </sheetData>
  <sheetProtection algorithmName="SHA-512" hashValue="vNiPadluCM4Kh5JQYiwUO0d8NkQBdW1btEu2+3iU/kiMfspfUJU69ojOh6ZVbCw721JkA2WQpwNbm3zc5HE6gQ==" saltValue="FDBNMRyA00H9P5q0z4asrg==" spinCount="100000" sheet="1" objects="1" scenarios="1" selectLockedCells="1"/>
  <mergeCells count="10">
    <mergeCell ref="H12:I12"/>
    <mergeCell ref="A18:C18"/>
    <mergeCell ref="D18:F18"/>
    <mergeCell ref="G18:I18"/>
    <mergeCell ref="A1:I1"/>
    <mergeCell ref="A2:I2"/>
    <mergeCell ref="A4:I8"/>
    <mergeCell ref="A10:C10"/>
    <mergeCell ref="D10:F10"/>
    <mergeCell ref="G10:I10"/>
  </mergeCells>
  <hyperlinks>
    <hyperlink ref="A24" r:id="rId1" xr:uid="{36F3310E-9B9F-4DD0-BEB1-1178200C6907}"/>
    <hyperlink ref="A25" r:id="rId2" xr:uid="{37E676CB-F81F-4A04-BFE9-21EF80B06111}"/>
    <hyperlink ref="A13" location="'1) Request'!A1" display="1) Request" xr:uid="{4D7F4F89-EB32-4B8C-8874-96E4FA01A901}"/>
    <hyperlink ref="A14" location="'2) Yr 1'!A1" display="2) Yr 1" xr:uid="{1366B744-0F90-4372-AFCA-F6C5C0AD7981}"/>
    <hyperlink ref="A15" location="'Yr 2'!A1" display="Yr 2" xr:uid="{024F308F-5FAC-4CED-BE09-E49A733819C3}"/>
    <hyperlink ref="A16" location="'Yr 3'!A1" display="Yr 3" xr:uid="{58FDA9A5-AA99-4608-8A29-EA33C0AD1ED0}"/>
    <hyperlink ref="A21" location="Guide!A1" display="Guide" xr:uid="{790AC941-935F-4C3A-BE21-9219CA60A473}"/>
    <hyperlink ref="A22" location="'Full Budget'!A1" display="Full Budget" xr:uid="{E3841C84-D8B8-4353-ACF0-CD640DF21CC2}"/>
    <hyperlink ref="A23" r:id="rId3" xr:uid="{907E8ED5-D37C-4EB9-AB38-2F15038A7F49}"/>
  </hyperlinks>
  <pageMargins left="0.7" right="0.7" top="0.75" bottom="0.75" header="0.3" footer="0.3"/>
  <pageSetup orientation="portrait" horizontalDpi="1200" verticalDpi="12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D05D4-D507-419B-ADB6-6D7C8F8025EE}">
  <sheetPr>
    <tabColor rgb="FFFFABAB"/>
  </sheetPr>
  <dimension ref="A1:B8"/>
  <sheetViews>
    <sheetView workbookViewId="0">
      <selection activeCell="B3" sqref="B3"/>
    </sheetView>
  </sheetViews>
  <sheetFormatPr defaultColWidth="0" defaultRowHeight="14.25" zeroHeight="1" x14ac:dyDescent="0.2"/>
  <cols>
    <col min="1" max="1" width="26.140625" style="1" customWidth="1"/>
    <col min="2" max="2" width="55.140625" style="1" customWidth="1"/>
    <col min="3" max="16384" width="9.140625" style="1" hidden="1"/>
  </cols>
  <sheetData>
    <row r="1" spans="1:2" ht="18" x14ac:dyDescent="0.25">
      <c r="A1" s="118" t="s">
        <v>24</v>
      </c>
      <c r="B1" s="118"/>
    </row>
    <row r="2" spans="1:2" ht="15.75" x14ac:dyDescent="0.25">
      <c r="A2" s="119" t="s">
        <v>25</v>
      </c>
      <c r="B2" s="119"/>
    </row>
    <row r="3" spans="1:2" ht="31.5" customHeight="1" thickBot="1" x14ac:dyDescent="0.3">
      <c r="A3" s="7" t="s">
        <v>26</v>
      </c>
      <c r="B3" s="52"/>
    </row>
    <row r="4" spans="1:2" ht="36" customHeight="1" thickBot="1" x14ac:dyDescent="0.3">
      <c r="A4" s="7" t="s">
        <v>27</v>
      </c>
      <c r="B4" s="53"/>
    </row>
    <row r="5" spans="1:2" ht="30" customHeight="1" thickBot="1" x14ac:dyDescent="0.3">
      <c r="A5" s="7" t="s">
        <v>28</v>
      </c>
      <c r="B5" s="53"/>
    </row>
    <row r="6" spans="1:2" ht="30" customHeight="1" thickBot="1" x14ac:dyDescent="0.3">
      <c r="A6" s="7" t="s">
        <v>29</v>
      </c>
      <c r="B6" s="54">
        <v>45108</v>
      </c>
    </row>
    <row r="7" spans="1:2" ht="30" customHeight="1" thickBot="1" x14ac:dyDescent="0.3">
      <c r="A7" s="7" t="s">
        <v>30</v>
      </c>
      <c r="B7" s="55">
        <v>45838</v>
      </c>
    </row>
    <row r="8" spans="1:2" x14ac:dyDescent="0.2"/>
  </sheetData>
  <sheetProtection algorithmName="SHA-512" hashValue="c28YmeYM5FjCH7HCa/yq4Fj2XSRRDEcNfZd4zlxpIOrv3wpG4UGfF3uYsglx3ux8Uc0lSP2h39aaGppzs6KKmQ==" saltValue="yQX7YSqaumzhr8mGs5iGkQ==" spinCount="100000" sheet="1" objects="1" scenarios="1" selectLockedCells="1"/>
  <mergeCells count="2">
    <mergeCell ref="A1:B1"/>
    <mergeCell ref="A2:B2"/>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1E9B251-9F70-4555-B0B7-3C5F44055261}">
            <xm:f>'Yr 3'!$C$7 &gt; $B$7</xm:f>
            <x14:dxf/>
          </x14:cfRule>
          <xm:sqref>E1:J3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C47AD-ADB2-4841-BD86-DB553CF4CFD4}">
  <sheetPr>
    <tabColor theme="4" tint="0.59999389629810485"/>
  </sheetPr>
  <dimension ref="A1:Q43"/>
  <sheetViews>
    <sheetView zoomScaleNormal="100" workbookViewId="0">
      <selection activeCell="E12" sqref="E12"/>
    </sheetView>
  </sheetViews>
  <sheetFormatPr defaultColWidth="0" defaultRowHeight="14.25" zeroHeight="1" x14ac:dyDescent="0.2"/>
  <cols>
    <col min="1" max="1" width="41.5703125" style="1" customWidth="1"/>
    <col min="2" max="2" width="6.28515625" style="1" customWidth="1"/>
    <col min="3" max="3" width="22.7109375" style="1" customWidth="1"/>
    <col min="4" max="4" width="1.5703125" style="1" customWidth="1"/>
    <col min="5" max="9" width="16.5703125" style="1" customWidth="1"/>
    <col min="10" max="10" width="27.140625" style="1" customWidth="1"/>
    <col min="11" max="16" width="16.5703125" style="1" customWidth="1"/>
    <col min="17" max="17" width="3" style="1" customWidth="1"/>
    <col min="18" max="16384" width="9.140625" style="1" hidden="1"/>
  </cols>
  <sheetData>
    <row r="1" spans="1:16" ht="18" x14ac:dyDescent="0.25">
      <c r="A1" s="65" t="s">
        <v>24</v>
      </c>
    </row>
    <row r="2" spans="1:16" ht="15.75" x14ac:dyDescent="0.25">
      <c r="A2" s="21" t="s">
        <v>31</v>
      </c>
    </row>
    <row r="3" spans="1:16" x14ac:dyDescent="0.2"/>
    <row r="4" spans="1:16" ht="22.5" customHeight="1" x14ac:dyDescent="0.2">
      <c r="A4" s="22" t="s">
        <v>32</v>
      </c>
      <c r="C4" s="23" t="str">
        <f>IF('1) Request'!B3="","(Enter on Request tab)",'1) Request'!B3)</f>
        <v>(Enter on Request tab)</v>
      </c>
    </row>
    <row r="5" spans="1:16" ht="22.5" customHeight="1" x14ac:dyDescent="0.2">
      <c r="A5" s="22" t="s">
        <v>27</v>
      </c>
      <c r="C5" s="23" t="str">
        <f>IF('1) Request'!B4="","(Enter on Request tab)",'1) Request'!B4)</f>
        <v>(Enter on Request tab)</v>
      </c>
    </row>
    <row r="6" spans="1:16" ht="22.5" customHeight="1" x14ac:dyDescent="0.2">
      <c r="A6" s="22" t="s">
        <v>28</v>
      </c>
      <c r="C6" s="23" t="str">
        <f>IF('1) Request'!B5="","(Enter on Request tab)",'1) Request'!B5)</f>
        <v>(Enter on Request tab)</v>
      </c>
    </row>
    <row r="7" spans="1:16" ht="22.5" customHeight="1" x14ac:dyDescent="0.2">
      <c r="A7" s="22" t="s">
        <v>29</v>
      </c>
      <c r="C7" s="24">
        <f>'1) Request'!B6</f>
        <v>45108</v>
      </c>
    </row>
    <row r="8" spans="1:16" ht="22.5" customHeight="1" x14ac:dyDescent="0.2">
      <c r="A8" s="22" t="s">
        <v>30</v>
      </c>
      <c r="C8" s="24">
        <f>(DATE(YEAR(C7)+1,MONTH('1) Request'!B7),DAY('1) Request'!B7)))</f>
        <v>45473</v>
      </c>
    </row>
    <row r="9" spans="1:16" x14ac:dyDescent="0.2"/>
    <row r="10" spans="1:16" s="25" customFormat="1" ht="12.75" x14ac:dyDescent="0.2">
      <c r="A10" s="128" t="s">
        <v>67</v>
      </c>
      <c r="B10" s="129"/>
      <c r="C10" s="127" t="s">
        <v>33</v>
      </c>
      <c r="D10" s="40"/>
      <c r="E10" s="120" t="s">
        <v>34</v>
      </c>
      <c r="F10" s="120"/>
      <c r="G10" s="120" t="s">
        <v>35</v>
      </c>
      <c r="H10" s="120"/>
      <c r="I10" s="120" t="s">
        <v>0</v>
      </c>
      <c r="J10" s="120"/>
      <c r="K10" s="120" t="s">
        <v>36</v>
      </c>
      <c r="L10" s="120"/>
      <c r="M10" s="120" t="s">
        <v>37</v>
      </c>
      <c r="N10" s="120"/>
      <c r="O10" s="121" t="s">
        <v>38</v>
      </c>
      <c r="P10" s="122"/>
    </row>
    <row r="11" spans="1:16" s="25" customFormat="1" ht="12.75" x14ac:dyDescent="0.2">
      <c r="A11" s="130"/>
      <c r="B11" s="131"/>
      <c r="C11" s="127"/>
      <c r="D11" s="41"/>
      <c r="E11" s="26" t="s">
        <v>39</v>
      </c>
      <c r="F11" s="110" t="s">
        <v>40</v>
      </c>
      <c r="G11" s="26" t="s">
        <v>39</v>
      </c>
      <c r="H11" s="110" t="s">
        <v>40</v>
      </c>
      <c r="I11" s="26" t="s">
        <v>39</v>
      </c>
      <c r="J11" s="26" t="s">
        <v>40</v>
      </c>
      <c r="K11" s="26" t="s">
        <v>39</v>
      </c>
      <c r="L11" s="110" t="s">
        <v>40</v>
      </c>
      <c r="M11" s="26" t="s">
        <v>39</v>
      </c>
      <c r="N11" s="26" t="s">
        <v>40</v>
      </c>
      <c r="O11" s="26" t="s">
        <v>39</v>
      </c>
      <c r="P11" s="26" t="s">
        <v>40</v>
      </c>
    </row>
    <row r="12" spans="1:16" ht="20.25" customHeight="1" x14ac:dyDescent="0.2">
      <c r="A12" s="28" t="s">
        <v>44</v>
      </c>
      <c r="B12" s="35"/>
      <c r="C12" s="163">
        <f>E12+G12+I12+K12+M12+O12</f>
        <v>0</v>
      </c>
      <c r="D12" s="148"/>
      <c r="E12" s="160"/>
      <c r="F12" s="57"/>
      <c r="G12" s="160"/>
      <c r="H12" s="57"/>
      <c r="I12" s="153"/>
      <c r="J12" s="57" t="s">
        <v>68</v>
      </c>
      <c r="K12" s="153"/>
      <c r="L12" s="57"/>
      <c r="M12" s="153"/>
      <c r="N12" s="57"/>
      <c r="O12" s="153"/>
      <c r="P12" s="57"/>
    </row>
    <row r="13" spans="1:16" ht="51" x14ac:dyDescent="0.2">
      <c r="A13" s="28" t="s">
        <v>42</v>
      </c>
      <c r="B13" s="35"/>
      <c r="C13" s="163">
        <f t="shared" ref="C13:C25" si="0">E13+G13+I13+K13+M13+O13</f>
        <v>0</v>
      </c>
      <c r="D13" s="148"/>
      <c r="E13" s="160"/>
      <c r="F13" s="57"/>
      <c r="G13" s="160"/>
      <c r="H13" s="57"/>
      <c r="I13" s="158"/>
      <c r="J13" s="66" t="s">
        <v>43</v>
      </c>
      <c r="K13" s="153"/>
      <c r="L13" s="57"/>
      <c r="M13" s="153"/>
      <c r="N13" s="57"/>
      <c r="O13" s="153"/>
      <c r="P13" s="57"/>
    </row>
    <row r="14" spans="1:16" ht="27.75" customHeight="1" x14ac:dyDescent="0.2">
      <c r="A14" s="28" t="s">
        <v>41</v>
      </c>
      <c r="B14" s="35"/>
      <c r="C14" s="163">
        <f t="shared" si="0"/>
        <v>0</v>
      </c>
      <c r="D14" s="148"/>
      <c r="E14" s="160"/>
      <c r="F14" s="57"/>
      <c r="G14" s="160"/>
      <c r="H14" s="57"/>
      <c r="I14" s="153"/>
      <c r="J14" s="57" t="s">
        <v>68</v>
      </c>
      <c r="K14" s="153"/>
      <c r="L14" s="57"/>
      <c r="M14" s="153"/>
      <c r="N14" s="57"/>
      <c r="O14" s="153"/>
      <c r="P14" s="57"/>
    </row>
    <row r="15" spans="1:16" ht="20.100000000000001" customHeight="1" x14ac:dyDescent="0.2">
      <c r="A15" s="29" t="s">
        <v>45</v>
      </c>
      <c r="B15" s="36">
        <v>0.46400000000000002</v>
      </c>
      <c r="C15" s="163">
        <f t="shared" si="0"/>
        <v>0</v>
      </c>
      <c r="D15" s="148"/>
      <c r="E15" s="161">
        <f>ROUND(((E12+E13+E14)*$B$15),0)</f>
        <v>0</v>
      </c>
      <c r="F15" s="58"/>
      <c r="G15" s="161">
        <f t="shared" ref="G15" si="1">ROUND(((G12+G13+G14)*$B$15),0)</f>
        <v>0</v>
      </c>
      <c r="H15" s="58"/>
      <c r="I15" s="154">
        <f t="shared" ref="I15" si="2">ROUND(((I12+I13+I14)*$B$15),0)</f>
        <v>0</v>
      </c>
      <c r="J15" s="57" t="s">
        <v>68</v>
      </c>
      <c r="K15" s="154">
        <f t="shared" ref="K15" si="3">ROUND(((K12+K13+K14)*$B$15),0)</f>
        <v>0</v>
      </c>
      <c r="L15" s="58"/>
      <c r="M15" s="154">
        <f t="shared" ref="M15" si="4">ROUND(((M12+M13+M14)*$B$15),0)</f>
        <v>0</v>
      </c>
      <c r="N15" s="58"/>
      <c r="O15" s="154">
        <f t="shared" ref="O15" si="5">ROUND(((O12+O13+O14)*$B$15),0)</f>
        <v>0</v>
      </c>
      <c r="P15" s="57"/>
    </row>
    <row r="16" spans="1:16" ht="20.100000000000001" customHeight="1" x14ac:dyDescent="0.2">
      <c r="A16" s="30" t="s">
        <v>46</v>
      </c>
      <c r="B16" s="35"/>
      <c r="C16" s="163">
        <f t="shared" si="0"/>
        <v>0</v>
      </c>
      <c r="D16" s="148"/>
      <c r="E16" s="160"/>
      <c r="F16" s="57"/>
      <c r="G16" s="160"/>
      <c r="H16" s="57"/>
      <c r="I16" s="153"/>
      <c r="J16" s="57" t="s">
        <v>68</v>
      </c>
      <c r="K16" s="153"/>
      <c r="L16" s="57"/>
      <c r="M16" s="153"/>
      <c r="N16" s="57"/>
      <c r="O16" s="153"/>
      <c r="P16" s="57"/>
    </row>
    <row r="17" spans="1:16" ht="20.100000000000001" customHeight="1" thickBot="1" x14ac:dyDescent="0.25">
      <c r="A17" s="31" t="s">
        <v>71</v>
      </c>
      <c r="B17" s="37"/>
      <c r="C17" s="164">
        <f t="shared" si="0"/>
        <v>0</v>
      </c>
      <c r="D17" s="149"/>
      <c r="E17" s="162"/>
      <c r="F17" s="59"/>
      <c r="G17" s="162"/>
      <c r="H17" s="59"/>
      <c r="I17" s="159"/>
      <c r="J17" s="67" t="s">
        <v>47</v>
      </c>
      <c r="K17" s="155"/>
      <c r="L17" s="59"/>
      <c r="M17" s="155"/>
      <c r="N17" s="59"/>
      <c r="O17" s="155"/>
      <c r="P17" s="59"/>
    </row>
    <row r="18" spans="1:16" ht="20.100000000000001" customHeight="1" thickBot="1" x14ac:dyDescent="0.25">
      <c r="A18" s="32" t="s">
        <v>48</v>
      </c>
      <c r="B18" s="38"/>
      <c r="C18" s="165">
        <f t="shared" si="0"/>
        <v>0</v>
      </c>
      <c r="D18" s="150"/>
      <c r="E18" s="156">
        <f>SUM(E12:E17)</f>
        <v>0</v>
      </c>
      <c r="F18" s="60"/>
      <c r="G18" s="156">
        <f t="shared" ref="G18:O18" si="6">SUM(G12:G17)</f>
        <v>0</v>
      </c>
      <c r="H18" s="60"/>
      <c r="I18" s="156">
        <f t="shared" si="6"/>
        <v>0</v>
      </c>
      <c r="J18" s="60"/>
      <c r="K18" s="156">
        <f t="shared" si="6"/>
        <v>0</v>
      </c>
      <c r="L18" s="60"/>
      <c r="M18" s="156">
        <f t="shared" si="6"/>
        <v>0</v>
      </c>
      <c r="N18" s="60"/>
      <c r="O18" s="156">
        <f t="shared" si="6"/>
        <v>0</v>
      </c>
      <c r="P18" s="64"/>
    </row>
    <row r="19" spans="1:16" ht="20.100000000000001" customHeight="1" x14ac:dyDescent="0.2">
      <c r="A19" s="33" t="s">
        <v>49</v>
      </c>
      <c r="B19" s="39"/>
      <c r="C19" s="166">
        <f t="shared" si="0"/>
        <v>0</v>
      </c>
      <c r="D19" s="151"/>
      <c r="E19" s="157"/>
      <c r="F19" s="61"/>
      <c r="G19" s="157"/>
      <c r="H19" s="61"/>
      <c r="I19" s="157"/>
      <c r="J19" s="57" t="s">
        <v>68</v>
      </c>
      <c r="K19" s="157"/>
      <c r="L19" s="61"/>
      <c r="M19" s="157"/>
      <c r="N19" s="61"/>
      <c r="O19" s="157"/>
      <c r="P19" s="61"/>
    </row>
    <row r="20" spans="1:16" ht="20.100000000000001" customHeight="1" x14ac:dyDescent="0.2">
      <c r="A20" s="30" t="s">
        <v>50</v>
      </c>
      <c r="B20" s="35"/>
      <c r="C20" s="167">
        <f t="shared" si="0"/>
        <v>0</v>
      </c>
      <c r="D20" s="152"/>
      <c r="E20" s="153"/>
      <c r="F20" s="57"/>
      <c r="G20" s="153"/>
      <c r="H20" s="57"/>
      <c r="I20" s="153"/>
      <c r="J20" s="57" t="s">
        <v>68</v>
      </c>
      <c r="K20" s="153"/>
      <c r="L20" s="57"/>
      <c r="M20" s="153"/>
      <c r="N20" s="57"/>
      <c r="O20" s="153"/>
      <c r="P20" s="57"/>
    </row>
    <row r="21" spans="1:16" ht="25.5" x14ac:dyDescent="0.2">
      <c r="A21" s="28" t="s">
        <v>51</v>
      </c>
      <c r="B21" s="35"/>
      <c r="C21" s="167">
        <f t="shared" si="0"/>
        <v>0</v>
      </c>
      <c r="D21" s="152"/>
      <c r="E21" s="153"/>
      <c r="F21" s="57"/>
      <c r="G21" s="153"/>
      <c r="H21" s="57"/>
      <c r="I21" s="153"/>
      <c r="J21" s="57" t="s">
        <v>68</v>
      </c>
      <c r="K21" s="153"/>
      <c r="L21" s="57"/>
      <c r="M21" s="153"/>
      <c r="N21" s="57"/>
      <c r="O21" s="153"/>
      <c r="P21" s="57"/>
    </row>
    <row r="22" spans="1:16" ht="25.5" x14ac:dyDescent="0.2">
      <c r="A22" s="28" t="s">
        <v>52</v>
      </c>
      <c r="B22" s="35"/>
      <c r="C22" s="167">
        <f t="shared" si="0"/>
        <v>0</v>
      </c>
      <c r="D22" s="152"/>
      <c r="E22" s="153"/>
      <c r="F22" s="57"/>
      <c r="G22" s="153"/>
      <c r="H22" s="57"/>
      <c r="I22" s="153"/>
      <c r="J22" s="57" t="s">
        <v>68</v>
      </c>
      <c r="K22" s="153"/>
      <c r="L22" s="57"/>
      <c r="M22" s="153"/>
      <c r="N22" s="57"/>
      <c r="O22" s="153"/>
      <c r="P22" s="57"/>
    </row>
    <row r="23" spans="1:16" ht="20.100000000000001" customHeight="1" x14ac:dyDescent="0.2">
      <c r="A23" s="28" t="s">
        <v>53</v>
      </c>
      <c r="B23" s="181" t="s">
        <v>72</v>
      </c>
      <c r="C23" s="167">
        <f t="shared" si="0"/>
        <v>0</v>
      </c>
      <c r="D23" s="152"/>
      <c r="E23" s="153"/>
      <c r="F23" s="57"/>
      <c r="G23" s="153"/>
      <c r="H23" s="57"/>
      <c r="I23" s="153"/>
      <c r="J23" s="57" t="s">
        <v>68</v>
      </c>
      <c r="K23" s="153"/>
      <c r="L23" s="57"/>
      <c r="M23" s="153"/>
      <c r="N23" s="57"/>
      <c r="O23" s="153"/>
      <c r="P23" s="57"/>
    </row>
    <row r="24" spans="1:16" ht="20.100000000000001" customHeight="1" x14ac:dyDescent="0.2">
      <c r="A24" s="28" t="s">
        <v>54</v>
      </c>
      <c r="B24" s="35"/>
      <c r="C24" s="167">
        <f t="shared" si="0"/>
        <v>0</v>
      </c>
      <c r="D24" s="152"/>
      <c r="E24" s="153"/>
      <c r="F24" s="57"/>
      <c r="G24" s="153"/>
      <c r="H24" s="57"/>
      <c r="I24" s="153"/>
      <c r="J24" s="57" t="s">
        <v>68</v>
      </c>
      <c r="K24" s="153"/>
      <c r="L24" s="57"/>
      <c r="M24" s="153"/>
      <c r="N24" s="57"/>
      <c r="O24" s="153"/>
      <c r="P24" s="57"/>
    </row>
    <row r="25" spans="1:16" ht="20.100000000000001" customHeight="1" x14ac:dyDescent="0.2">
      <c r="A25" s="30" t="s">
        <v>55</v>
      </c>
      <c r="B25" s="35"/>
      <c r="C25" s="167">
        <f t="shared" si="0"/>
        <v>0</v>
      </c>
      <c r="D25" s="152"/>
      <c r="E25" s="153"/>
      <c r="F25" s="57"/>
      <c r="G25" s="153"/>
      <c r="H25" s="57"/>
      <c r="I25" s="153"/>
      <c r="J25" s="57" t="s">
        <v>68</v>
      </c>
      <c r="K25" s="153"/>
      <c r="L25" s="57"/>
      <c r="M25" s="153"/>
      <c r="N25" s="57"/>
      <c r="O25" s="153"/>
      <c r="P25" s="57"/>
    </row>
    <row r="26" spans="1:16" ht="10.5" customHeight="1" x14ac:dyDescent="0.2">
      <c r="A26" s="4"/>
      <c r="L26" s="63"/>
    </row>
    <row r="27" spans="1:16" ht="10.5" customHeight="1" x14ac:dyDescent="0.2">
      <c r="A27" s="4"/>
      <c r="C27" s="8"/>
      <c r="D27" s="42"/>
      <c r="E27" s="8"/>
      <c r="F27" s="9"/>
      <c r="G27" s="8"/>
      <c r="H27" s="9"/>
      <c r="I27" s="8"/>
      <c r="J27" s="9"/>
      <c r="K27" s="8"/>
      <c r="L27" s="9"/>
      <c r="M27" s="8"/>
      <c r="N27" s="9"/>
      <c r="O27" s="8"/>
      <c r="P27" s="9"/>
    </row>
    <row r="28" spans="1:16" ht="20.100000000000001" customHeight="1" x14ac:dyDescent="0.25">
      <c r="A28" s="34" t="s">
        <v>56</v>
      </c>
      <c r="B28" s="27"/>
      <c r="C28" s="10">
        <f>E28+G28+I28+K28+M28+O28</f>
        <v>0</v>
      </c>
      <c r="D28" s="11"/>
      <c r="E28" s="43">
        <f>SUM(E18:E25)</f>
        <v>0</v>
      </c>
      <c r="F28" s="62"/>
      <c r="G28" s="43">
        <f>SUM(G18:G25)</f>
        <v>0</v>
      </c>
      <c r="H28" s="62"/>
      <c r="I28" s="43">
        <f>SUM(I18:I25)</f>
        <v>0</v>
      </c>
      <c r="J28" s="62"/>
      <c r="K28" s="43">
        <f>SUM(K18:K25)</f>
        <v>0</v>
      </c>
      <c r="L28" s="62"/>
      <c r="M28" s="43">
        <f>SUM(M18:M25)</f>
        <v>0</v>
      </c>
      <c r="N28" s="62"/>
      <c r="O28" s="43">
        <f>SUM(O18:O25)</f>
        <v>0</v>
      </c>
      <c r="P28" s="62"/>
    </row>
    <row r="29" spans="1:16" ht="42" customHeight="1" x14ac:dyDescent="0.2">
      <c r="I29" s="123" t="s">
        <v>70</v>
      </c>
      <c r="J29" s="124"/>
    </row>
    <row r="30" spans="1:16" ht="12.75" customHeight="1" x14ac:dyDescent="0.2">
      <c r="A30" s="125" t="s">
        <v>73</v>
      </c>
      <c r="B30" s="126"/>
      <c r="C30" s="126"/>
      <c r="D30" s="126"/>
      <c r="E30" s="126"/>
      <c r="F30" s="126"/>
      <c r="G30" s="126"/>
    </row>
    <row r="31" spans="1:16" ht="12.75" customHeight="1" thickBot="1" x14ac:dyDescent="0.25">
      <c r="A31" s="126"/>
      <c r="B31" s="126"/>
      <c r="C31" s="126"/>
      <c r="D31" s="126"/>
      <c r="E31" s="126"/>
      <c r="F31" s="126"/>
      <c r="G31" s="126"/>
      <c r="J31" s="12" t="s">
        <v>57</v>
      </c>
      <c r="K31" s="13" t="s">
        <v>58</v>
      </c>
      <c r="L31" s="14" t="s">
        <v>59</v>
      </c>
    </row>
    <row r="32" spans="1:16" ht="12.75" customHeight="1" x14ac:dyDescent="0.2">
      <c r="A32" s="126"/>
      <c r="B32" s="126"/>
      <c r="C32" s="126"/>
      <c r="D32" s="126"/>
      <c r="E32" s="126"/>
      <c r="F32" s="126"/>
      <c r="G32" s="126"/>
      <c r="J32" s="15" t="s">
        <v>34</v>
      </c>
      <c r="K32" s="16">
        <f>E28</f>
        <v>0</v>
      </c>
      <c r="L32" s="45" t="e">
        <f>K32/$K$37</f>
        <v>#DIV/0!</v>
      </c>
    </row>
    <row r="33" spans="1:12" ht="12.75" customHeight="1" x14ac:dyDescent="0.2">
      <c r="A33" s="126"/>
      <c r="B33" s="126"/>
      <c r="C33" s="126"/>
      <c r="D33" s="126"/>
      <c r="E33" s="126"/>
      <c r="F33" s="126"/>
      <c r="G33" s="126"/>
      <c r="J33" s="15" t="s">
        <v>35</v>
      </c>
      <c r="K33" s="16">
        <f>G28</f>
        <v>0</v>
      </c>
      <c r="L33" s="45" t="e">
        <f>K33/$K$37</f>
        <v>#DIV/0!</v>
      </c>
    </row>
    <row r="34" spans="1:12" ht="12.75" customHeight="1" x14ac:dyDescent="0.2">
      <c r="A34" s="126"/>
      <c r="B34" s="126"/>
      <c r="C34" s="126"/>
      <c r="D34" s="126"/>
      <c r="E34" s="126"/>
      <c r="F34" s="126"/>
      <c r="G34" s="126"/>
      <c r="J34" s="15" t="s">
        <v>69</v>
      </c>
      <c r="K34" s="16">
        <f>I28</f>
        <v>0</v>
      </c>
      <c r="L34" s="45" t="e">
        <f>K34/$K$37</f>
        <v>#DIV/0!</v>
      </c>
    </row>
    <row r="35" spans="1:12" ht="12.75" customHeight="1" x14ac:dyDescent="0.2">
      <c r="A35" s="126"/>
      <c r="B35" s="126"/>
      <c r="C35" s="126"/>
      <c r="D35" s="126"/>
      <c r="E35" s="126"/>
      <c r="F35" s="126"/>
      <c r="G35" s="126"/>
      <c r="J35" s="15" t="s">
        <v>36</v>
      </c>
      <c r="K35" s="16">
        <f>K28</f>
        <v>0</v>
      </c>
      <c r="L35" s="45" t="e">
        <f>K35/$K$37</f>
        <v>#DIV/0!</v>
      </c>
    </row>
    <row r="36" spans="1:12" ht="12.75" customHeight="1" thickBot="1" x14ac:dyDescent="0.25">
      <c r="A36" s="126"/>
      <c r="B36" s="126"/>
      <c r="C36" s="126"/>
      <c r="D36" s="126"/>
      <c r="E36" s="126"/>
      <c r="F36" s="126"/>
      <c r="G36" s="126"/>
      <c r="J36" s="17" t="s">
        <v>37</v>
      </c>
      <c r="K36" s="18">
        <f>M28</f>
        <v>0</v>
      </c>
      <c r="L36" s="46" t="e">
        <f>K36/$K$37</f>
        <v>#DIV/0!</v>
      </c>
    </row>
    <row r="37" spans="1:12" ht="12.75" customHeight="1" x14ac:dyDescent="0.2">
      <c r="A37" s="126"/>
      <c r="B37" s="126"/>
      <c r="C37" s="126"/>
      <c r="D37" s="126"/>
      <c r="E37" s="126"/>
      <c r="F37" s="126"/>
      <c r="G37" s="126"/>
      <c r="J37" s="19" t="s">
        <v>60</v>
      </c>
      <c r="K37" s="20">
        <f>SUM(K32:K36)</f>
        <v>0</v>
      </c>
      <c r="L37" s="44"/>
    </row>
    <row r="38" spans="1:12" ht="12.75" customHeight="1" x14ac:dyDescent="0.2">
      <c r="A38" s="126"/>
      <c r="B38" s="126"/>
      <c r="C38" s="126"/>
      <c r="D38" s="126"/>
      <c r="E38" s="126"/>
      <c r="F38" s="126"/>
      <c r="G38" s="126"/>
    </row>
    <row r="39" spans="1:12" ht="12.75" customHeight="1" x14ac:dyDescent="0.2">
      <c r="A39" s="126"/>
      <c r="B39" s="126"/>
      <c r="C39" s="126"/>
      <c r="D39" s="126"/>
      <c r="E39" s="126"/>
      <c r="F39" s="126"/>
      <c r="G39" s="126"/>
    </row>
    <row r="40" spans="1:12" ht="12.75" customHeight="1" x14ac:dyDescent="0.2">
      <c r="A40" s="126"/>
      <c r="B40" s="126"/>
      <c r="C40" s="126"/>
      <c r="D40" s="126"/>
      <c r="E40" s="126"/>
      <c r="F40" s="126"/>
      <c r="G40" s="126"/>
    </row>
    <row r="41" spans="1:12" ht="12.75" customHeight="1" x14ac:dyDescent="0.2">
      <c r="A41" s="126"/>
      <c r="B41" s="126"/>
      <c r="C41" s="126"/>
      <c r="D41" s="126"/>
      <c r="E41" s="126"/>
      <c r="F41" s="126"/>
      <c r="G41" s="126"/>
    </row>
    <row r="42" spans="1:12" ht="12.75" customHeight="1" x14ac:dyDescent="0.2">
      <c r="A42" s="126"/>
      <c r="B42" s="126"/>
      <c r="C42" s="126"/>
      <c r="D42" s="126"/>
      <c r="E42" s="126"/>
      <c r="F42" s="126"/>
      <c r="G42" s="126"/>
    </row>
    <row r="43" spans="1:12" ht="12.75" customHeight="1" x14ac:dyDescent="0.2">
      <c r="A43" s="126"/>
      <c r="B43" s="126"/>
      <c r="C43" s="126"/>
      <c r="D43" s="126"/>
      <c r="E43" s="126"/>
      <c r="F43" s="126"/>
      <c r="G43" s="126"/>
    </row>
  </sheetData>
  <sheetProtection algorithmName="SHA-512" hashValue="7qpDWX5+36sMBRsMeS9GN9FVNxLQ3iaMuwSfpwMhm2DBpWPbpbCF7Ps8+u7aJ/r4LbJK+8ivY8nG2h6UaCcYUw==" saltValue="f6Otf3rOWP7N2Vk00Vy9SA==" spinCount="100000" sheet="1" objects="1" scenarios="1" selectLockedCells="1"/>
  <mergeCells count="10">
    <mergeCell ref="K10:L10"/>
    <mergeCell ref="M10:N10"/>
    <mergeCell ref="O10:P10"/>
    <mergeCell ref="I29:J29"/>
    <mergeCell ref="A30:G43"/>
    <mergeCell ref="C10:C11"/>
    <mergeCell ref="E10:F10"/>
    <mergeCell ref="G10:H10"/>
    <mergeCell ref="I10:J10"/>
    <mergeCell ref="A10:B11"/>
  </mergeCells>
  <conditionalFormatting sqref="L32:L36">
    <cfRule type="containsErrors" dxfId="4" priority="1">
      <formula>ISERROR(L32)</formula>
    </cfRule>
  </conditionalFormatting>
  <hyperlinks>
    <hyperlink ref="B23" r:id="rId1" xr:uid="{31B13425-BC74-4872-AEAC-1E0BAA2EB399}"/>
  </hyperlinks>
  <pageMargins left="0.7" right="0.7" top="0.75" bottom="0.75" header="0.3" footer="0.3"/>
  <pageSetup orientation="portrait" horizontalDpi="1200" verticalDpi="1200" r:id="rId2"/>
  <ignoredErrors>
    <ignoredError sqref="L32:L36"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8550C-C157-40B6-AD8B-E0395C52087A}">
  <sheetPr>
    <tabColor theme="4" tint="0.59999389629810485"/>
  </sheetPr>
  <dimension ref="A1:Q43"/>
  <sheetViews>
    <sheetView zoomScaleNormal="100" workbookViewId="0">
      <selection activeCell="E12" sqref="E12"/>
    </sheetView>
  </sheetViews>
  <sheetFormatPr defaultColWidth="0" defaultRowHeight="14.25" zeroHeight="1" x14ac:dyDescent="0.2"/>
  <cols>
    <col min="1" max="1" width="41.5703125" style="1" customWidth="1"/>
    <col min="2" max="2" width="6.28515625" style="1" customWidth="1"/>
    <col min="3" max="3" width="22.7109375" style="1" customWidth="1"/>
    <col min="4" max="4" width="1.5703125" style="1" customWidth="1"/>
    <col min="5" max="9" width="16.5703125" style="1" customWidth="1"/>
    <col min="10" max="10" width="27.140625" style="1" customWidth="1"/>
    <col min="11" max="16" width="16.5703125" style="1" customWidth="1"/>
    <col min="17" max="17" width="3" style="1" customWidth="1"/>
    <col min="18" max="16384" width="9.140625" style="1" hidden="1"/>
  </cols>
  <sheetData>
    <row r="1" spans="1:16" ht="18" x14ac:dyDescent="0.25">
      <c r="A1" s="65" t="s">
        <v>24</v>
      </c>
    </row>
    <row r="2" spans="1:16" ht="15.75" x14ac:dyDescent="0.25">
      <c r="A2" s="21" t="s">
        <v>61</v>
      </c>
    </row>
    <row r="3" spans="1:16" x14ac:dyDescent="0.2"/>
    <row r="4" spans="1:16" ht="22.5" customHeight="1" x14ac:dyDescent="0.2">
      <c r="A4" s="22" t="s">
        <v>32</v>
      </c>
      <c r="C4" s="23" t="str">
        <f>IF('1) Request'!B3="","(Enter on Request tab)",'1) Request'!B3)</f>
        <v>(Enter on Request tab)</v>
      </c>
    </row>
    <row r="5" spans="1:16" ht="22.5" customHeight="1" x14ac:dyDescent="0.2">
      <c r="A5" s="22" t="s">
        <v>27</v>
      </c>
      <c r="C5" s="23" t="str">
        <f>IF('1) Request'!B4="","(Enter on Request tab)",'1) Request'!B4)</f>
        <v>(Enter on Request tab)</v>
      </c>
    </row>
    <row r="6" spans="1:16" ht="22.5" customHeight="1" x14ac:dyDescent="0.2">
      <c r="A6" s="22" t="s">
        <v>28</v>
      </c>
      <c r="C6" s="23" t="str">
        <f>IF('1) Request'!B5="","(Enter on Request tab)",'1) Request'!B5)</f>
        <v>(Enter on Request tab)</v>
      </c>
    </row>
    <row r="7" spans="1:16" ht="22.5" customHeight="1" x14ac:dyDescent="0.2">
      <c r="A7" s="22" t="s">
        <v>29</v>
      </c>
      <c r="C7" s="24">
        <f>DATE(YEAR('2) Yr 1'!C7) +1,MONTH('1) Request'!B6),DAY('1) Request'!B6))</f>
        <v>45474</v>
      </c>
    </row>
    <row r="8" spans="1:16" ht="22.5" customHeight="1" x14ac:dyDescent="0.2">
      <c r="A8" s="22" t="s">
        <v>30</v>
      </c>
      <c r="C8" s="24">
        <f>(DATE(YEAR(C7)+1,MONTH('1) Request'!B7),DAY('1) Request'!B7)))</f>
        <v>45838</v>
      </c>
    </row>
    <row r="9" spans="1:16" x14ac:dyDescent="0.2"/>
    <row r="10" spans="1:16" s="25" customFormat="1" ht="12.75" x14ac:dyDescent="0.2">
      <c r="A10" s="128" t="s">
        <v>67</v>
      </c>
      <c r="B10" s="129"/>
      <c r="C10" s="127" t="s">
        <v>33</v>
      </c>
      <c r="D10" s="40"/>
      <c r="E10" s="120" t="s">
        <v>34</v>
      </c>
      <c r="F10" s="120"/>
      <c r="G10" s="120" t="s">
        <v>35</v>
      </c>
      <c r="H10" s="120"/>
      <c r="I10" s="120" t="s">
        <v>0</v>
      </c>
      <c r="J10" s="120"/>
      <c r="K10" s="120" t="s">
        <v>36</v>
      </c>
      <c r="L10" s="120"/>
      <c r="M10" s="120" t="s">
        <v>37</v>
      </c>
      <c r="N10" s="120"/>
      <c r="O10" s="121" t="s">
        <v>38</v>
      </c>
      <c r="P10" s="122"/>
    </row>
    <row r="11" spans="1:16" s="25" customFormat="1" ht="12.75" x14ac:dyDescent="0.2">
      <c r="A11" s="130"/>
      <c r="B11" s="131"/>
      <c r="C11" s="127"/>
      <c r="D11" s="41"/>
      <c r="E11" s="26" t="s">
        <v>39</v>
      </c>
      <c r="F11" s="110" t="s">
        <v>40</v>
      </c>
      <c r="G11" s="26" t="s">
        <v>39</v>
      </c>
      <c r="H11" s="110" t="s">
        <v>40</v>
      </c>
      <c r="I11" s="26" t="s">
        <v>39</v>
      </c>
      <c r="J11" s="26" t="s">
        <v>40</v>
      </c>
      <c r="K11" s="26" t="s">
        <v>39</v>
      </c>
      <c r="L11" s="110" t="s">
        <v>40</v>
      </c>
      <c r="M11" s="26" t="s">
        <v>39</v>
      </c>
      <c r="N11" s="26" t="s">
        <v>40</v>
      </c>
      <c r="O11" s="26" t="s">
        <v>39</v>
      </c>
      <c r="P11" s="26" t="s">
        <v>40</v>
      </c>
    </row>
    <row r="12" spans="1:16" ht="20.25" customHeight="1" x14ac:dyDescent="0.2">
      <c r="A12" s="28" t="s">
        <v>44</v>
      </c>
      <c r="B12" s="35"/>
      <c r="C12" s="167">
        <f>E12+G12+I12+K12+M12+O12</f>
        <v>0</v>
      </c>
      <c r="D12" s="168"/>
      <c r="E12" s="153"/>
      <c r="F12" s="57"/>
      <c r="G12" s="153"/>
      <c r="H12" s="57"/>
      <c r="I12" s="153"/>
      <c r="J12" s="57" t="s">
        <v>68</v>
      </c>
      <c r="K12" s="153"/>
      <c r="L12" s="57"/>
      <c r="M12" s="153"/>
      <c r="N12" s="57"/>
      <c r="O12" s="153"/>
      <c r="P12" s="57"/>
    </row>
    <row r="13" spans="1:16" ht="51" x14ac:dyDescent="0.2">
      <c r="A13" s="28" t="s">
        <v>42</v>
      </c>
      <c r="B13" s="35"/>
      <c r="C13" s="167">
        <f t="shared" ref="C13:C25" si="0">E13+G13+I13+K13+M13+O13</f>
        <v>0</v>
      </c>
      <c r="D13" s="168"/>
      <c r="E13" s="153"/>
      <c r="F13" s="57"/>
      <c r="G13" s="153"/>
      <c r="H13" s="57"/>
      <c r="I13" s="158"/>
      <c r="J13" s="66" t="s">
        <v>43</v>
      </c>
      <c r="K13" s="153"/>
      <c r="L13" s="57"/>
      <c r="M13" s="153"/>
      <c r="N13" s="57"/>
      <c r="O13" s="153"/>
      <c r="P13" s="57"/>
    </row>
    <row r="14" spans="1:16" ht="27.75" customHeight="1" x14ac:dyDescent="0.2">
      <c r="A14" s="28" t="s">
        <v>41</v>
      </c>
      <c r="B14" s="35"/>
      <c r="C14" s="167">
        <f t="shared" si="0"/>
        <v>0</v>
      </c>
      <c r="D14" s="168"/>
      <c r="E14" s="153"/>
      <c r="F14" s="57"/>
      <c r="G14" s="153"/>
      <c r="H14" s="57"/>
      <c r="I14" s="153"/>
      <c r="J14" s="57" t="s">
        <v>68</v>
      </c>
      <c r="K14" s="153"/>
      <c r="L14" s="57"/>
      <c r="M14" s="153"/>
      <c r="N14" s="57"/>
      <c r="O14" s="153"/>
      <c r="P14" s="57"/>
    </row>
    <row r="15" spans="1:16" ht="20.100000000000001" customHeight="1" x14ac:dyDescent="0.2">
      <c r="A15" s="29" t="s">
        <v>45</v>
      </c>
      <c r="B15" s="36">
        <v>0.46400000000000002</v>
      </c>
      <c r="C15" s="167">
        <f t="shared" si="0"/>
        <v>0</v>
      </c>
      <c r="D15" s="168"/>
      <c r="E15" s="154">
        <f>ROUND(((E12+E13+E14)*$B$15),0)</f>
        <v>0</v>
      </c>
      <c r="F15" s="58"/>
      <c r="G15" s="154">
        <f t="shared" ref="G15" si="1">ROUND(((G12+G13+G14)*$B$15),0)</f>
        <v>0</v>
      </c>
      <c r="H15" s="58"/>
      <c r="I15" s="154">
        <f t="shared" ref="I15" si="2">ROUND(((I12+I13+I14)*$B$15),0)</f>
        <v>0</v>
      </c>
      <c r="J15" s="57" t="s">
        <v>68</v>
      </c>
      <c r="K15" s="154">
        <f t="shared" ref="K15" si="3">ROUND(((K12+K13+K14)*$B$15),0)</f>
        <v>0</v>
      </c>
      <c r="L15" s="58"/>
      <c r="M15" s="154">
        <f t="shared" ref="M15" si="4">ROUND(((M12+M13+M14)*$B$15),0)</f>
        <v>0</v>
      </c>
      <c r="N15" s="58"/>
      <c r="O15" s="154">
        <f t="shared" ref="O15" si="5">ROUND(((O12+O13+O14)*$B$15),0)</f>
        <v>0</v>
      </c>
      <c r="P15" s="57"/>
    </row>
    <row r="16" spans="1:16" ht="20.100000000000001" customHeight="1" x14ac:dyDescent="0.2">
      <c r="A16" s="30" t="s">
        <v>46</v>
      </c>
      <c r="B16" s="35"/>
      <c r="C16" s="167">
        <f t="shared" si="0"/>
        <v>0</v>
      </c>
      <c r="D16" s="168"/>
      <c r="E16" s="153"/>
      <c r="F16" s="57"/>
      <c r="G16" s="153"/>
      <c r="H16" s="57"/>
      <c r="I16" s="153"/>
      <c r="J16" s="57" t="s">
        <v>68</v>
      </c>
      <c r="K16" s="153"/>
      <c r="L16" s="57"/>
      <c r="M16" s="153"/>
      <c r="N16" s="57"/>
      <c r="O16" s="153"/>
      <c r="P16" s="57"/>
    </row>
    <row r="17" spans="1:16" ht="20.100000000000001" customHeight="1" thickBot="1" x14ac:dyDescent="0.25">
      <c r="A17" s="31" t="s">
        <v>71</v>
      </c>
      <c r="B17" s="37"/>
      <c r="C17" s="169">
        <f t="shared" si="0"/>
        <v>0</v>
      </c>
      <c r="D17" s="170"/>
      <c r="E17" s="155"/>
      <c r="F17" s="59"/>
      <c r="G17" s="155"/>
      <c r="H17" s="59"/>
      <c r="I17" s="159"/>
      <c r="J17" s="67" t="s">
        <v>47</v>
      </c>
      <c r="K17" s="155"/>
      <c r="L17" s="59"/>
      <c r="M17" s="155"/>
      <c r="N17" s="59"/>
      <c r="O17" s="155"/>
      <c r="P17" s="59"/>
    </row>
    <row r="18" spans="1:16" ht="20.100000000000001" customHeight="1" thickBot="1" x14ac:dyDescent="0.25">
      <c r="A18" s="32" t="s">
        <v>48</v>
      </c>
      <c r="B18" s="38"/>
      <c r="C18" s="165">
        <f t="shared" si="0"/>
        <v>0</v>
      </c>
      <c r="D18" s="171"/>
      <c r="E18" s="156">
        <f>SUM(E12:E17)</f>
        <v>0</v>
      </c>
      <c r="F18" s="60"/>
      <c r="G18" s="156">
        <f t="shared" ref="G18:O18" si="6">SUM(G12:G17)</f>
        <v>0</v>
      </c>
      <c r="H18" s="60"/>
      <c r="I18" s="156">
        <f t="shared" si="6"/>
        <v>0</v>
      </c>
      <c r="J18" s="60"/>
      <c r="K18" s="156">
        <f t="shared" si="6"/>
        <v>0</v>
      </c>
      <c r="L18" s="60"/>
      <c r="M18" s="156">
        <f t="shared" si="6"/>
        <v>0</v>
      </c>
      <c r="N18" s="60"/>
      <c r="O18" s="156">
        <f t="shared" si="6"/>
        <v>0</v>
      </c>
      <c r="P18" s="64"/>
    </row>
    <row r="19" spans="1:16" ht="20.100000000000001" customHeight="1" x14ac:dyDescent="0.2">
      <c r="A19" s="33" t="s">
        <v>49</v>
      </c>
      <c r="B19" s="39"/>
      <c r="C19" s="166">
        <f t="shared" si="0"/>
        <v>0</v>
      </c>
      <c r="D19" s="172"/>
      <c r="E19" s="157"/>
      <c r="F19" s="61"/>
      <c r="G19" s="157"/>
      <c r="H19" s="61"/>
      <c r="I19" s="157"/>
      <c r="J19" s="57" t="s">
        <v>68</v>
      </c>
      <c r="K19" s="157"/>
      <c r="L19" s="61"/>
      <c r="M19" s="157"/>
      <c r="N19" s="61"/>
      <c r="O19" s="157"/>
      <c r="P19" s="61"/>
    </row>
    <row r="20" spans="1:16" ht="20.100000000000001" customHeight="1" x14ac:dyDescent="0.2">
      <c r="A20" s="30" t="s">
        <v>50</v>
      </c>
      <c r="B20" s="35"/>
      <c r="C20" s="167">
        <f t="shared" si="0"/>
        <v>0</v>
      </c>
      <c r="D20" s="168"/>
      <c r="E20" s="153"/>
      <c r="F20" s="57"/>
      <c r="G20" s="153"/>
      <c r="H20" s="57"/>
      <c r="I20" s="153"/>
      <c r="J20" s="57" t="s">
        <v>68</v>
      </c>
      <c r="K20" s="153"/>
      <c r="L20" s="57"/>
      <c r="M20" s="153"/>
      <c r="N20" s="57"/>
      <c r="O20" s="153"/>
      <c r="P20" s="57"/>
    </row>
    <row r="21" spans="1:16" ht="25.5" x14ac:dyDescent="0.2">
      <c r="A21" s="28" t="s">
        <v>51</v>
      </c>
      <c r="B21" s="35"/>
      <c r="C21" s="167">
        <f t="shared" si="0"/>
        <v>0</v>
      </c>
      <c r="D21" s="168"/>
      <c r="E21" s="153"/>
      <c r="F21" s="57"/>
      <c r="G21" s="153"/>
      <c r="H21" s="57"/>
      <c r="I21" s="153"/>
      <c r="J21" s="57" t="s">
        <v>68</v>
      </c>
      <c r="K21" s="153"/>
      <c r="L21" s="57"/>
      <c r="M21" s="153"/>
      <c r="N21" s="57"/>
      <c r="O21" s="153"/>
      <c r="P21" s="57"/>
    </row>
    <row r="22" spans="1:16" ht="25.5" x14ac:dyDescent="0.2">
      <c r="A22" s="28" t="s">
        <v>52</v>
      </c>
      <c r="B22" s="35"/>
      <c r="C22" s="167">
        <f t="shared" si="0"/>
        <v>0</v>
      </c>
      <c r="D22" s="168"/>
      <c r="E22" s="153"/>
      <c r="F22" s="57"/>
      <c r="G22" s="153"/>
      <c r="H22" s="57"/>
      <c r="I22" s="153"/>
      <c r="J22" s="57" t="s">
        <v>68</v>
      </c>
      <c r="K22" s="153"/>
      <c r="L22" s="57"/>
      <c r="M22" s="153"/>
      <c r="N22" s="57"/>
      <c r="O22" s="153"/>
      <c r="P22" s="57"/>
    </row>
    <row r="23" spans="1:16" ht="20.100000000000001" customHeight="1" x14ac:dyDescent="0.2">
      <c r="A23" s="28" t="s">
        <v>53</v>
      </c>
      <c r="B23" s="181" t="s">
        <v>72</v>
      </c>
      <c r="C23" s="167">
        <f t="shared" si="0"/>
        <v>0</v>
      </c>
      <c r="D23" s="168"/>
      <c r="E23" s="153"/>
      <c r="F23" s="57"/>
      <c r="G23" s="153"/>
      <c r="H23" s="57"/>
      <c r="I23" s="153"/>
      <c r="J23" s="57" t="s">
        <v>68</v>
      </c>
      <c r="K23" s="153"/>
      <c r="L23" s="57"/>
      <c r="M23" s="153"/>
      <c r="N23" s="57"/>
      <c r="O23" s="153"/>
      <c r="P23" s="57"/>
    </row>
    <row r="24" spans="1:16" ht="20.100000000000001" customHeight="1" x14ac:dyDescent="0.2">
      <c r="A24" s="28" t="s">
        <v>54</v>
      </c>
      <c r="B24" s="35"/>
      <c r="C24" s="167">
        <f t="shared" si="0"/>
        <v>0</v>
      </c>
      <c r="D24" s="168"/>
      <c r="E24" s="153"/>
      <c r="F24" s="57"/>
      <c r="G24" s="153"/>
      <c r="H24" s="57"/>
      <c r="I24" s="153"/>
      <c r="J24" s="57" t="s">
        <v>68</v>
      </c>
      <c r="K24" s="153"/>
      <c r="L24" s="57"/>
      <c r="M24" s="153"/>
      <c r="N24" s="57"/>
      <c r="O24" s="153"/>
      <c r="P24" s="57"/>
    </row>
    <row r="25" spans="1:16" ht="20.100000000000001" customHeight="1" x14ac:dyDescent="0.2">
      <c r="A25" s="30" t="s">
        <v>55</v>
      </c>
      <c r="B25" s="35"/>
      <c r="C25" s="167">
        <f t="shared" si="0"/>
        <v>0</v>
      </c>
      <c r="D25" s="168"/>
      <c r="E25" s="153"/>
      <c r="F25" s="57"/>
      <c r="G25" s="153"/>
      <c r="H25" s="57"/>
      <c r="I25" s="153"/>
      <c r="J25" s="57" t="s">
        <v>68</v>
      </c>
      <c r="K25" s="153"/>
      <c r="L25" s="57"/>
      <c r="M25" s="153"/>
      <c r="N25" s="57"/>
      <c r="O25" s="153"/>
      <c r="P25" s="57"/>
    </row>
    <row r="26" spans="1:16" ht="10.5" customHeight="1" x14ac:dyDescent="0.2">
      <c r="A26" s="4"/>
    </row>
    <row r="27" spans="1:16" ht="10.5" customHeight="1" x14ac:dyDescent="0.2">
      <c r="A27" s="4"/>
      <c r="C27" s="8"/>
      <c r="D27" s="42"/>
      <c r="E27" s="8"/>
      <c r="F27" s="9"/>
      <c r="G27" s="8"/>
      <c r="H27" s="9"/>
      <c r="I27" s="8"/>
      <c r="J27" s="9"/>
      <c r="K27" s="8"/>
      <c r="L27" s="9"/>
      <c r="M27" s="8"/>
      <c r="N27" s="9"/>
      <c r="O27" s="8"/>
      <c r="P27" s="9"/>
    </row>
    <row r="28" spans="1:16" ht="20.100000000000001" customHeight="1" x14ac:dyDescent="0.25">
      <c r="A28" s="34" t="s">
        <v>56</v>
      </c>
      <c r="B28" s="27"/>
      <c r="C28" s="10">
        <f>E28+G28+I28+K28+M28+O28</f>
        <v>0</v>
      </c>
      <c r="D28" s="11"/>
      <c r="E28" s="43">
        <f>SUM(E18:E25)</f>
        <v>0</v>
      </c>
      <c r="F28" s="62"/>
      <c r="G28" s="43">
        <f>SUM(G18:G25)</f>
        <v>0</v>
      </c>
      <c r="H28" s="62"/>
      <c r="I28" s="43">
        <f>SUM(I18:I25)</f>
        <v>0</v>
      </c>
      <c r="J28" s="62"/>
      <c r="K28" s="43">
        <f>SUM(K18:K25)</f>
        <v>0</v>
      </c>
      <c r="L28" s="62"/>
      <c r="M28" s="43">
        <f>SUM(M18:M25)</f>
        <v>0</v>
      </c>
      <c r="N28" s="62"/>
      <c r="O28" s="43">
        <f>SUM(O18:O25)</f>
        <v>0</v>
      </c>
      <c r="P28" s="62"/>
    </row>
    <row r="29" spans="1:16" ht="42" customHeight="1" x14ac:dyDescent="0.2">
      <c r="I29" s="123" t="s">
        <v>70</v>
      </c>
      <c r="J29" s="124"/>
    </row>
    <row r="30" spans="1:16" ht="12.75" customHeight="1" x14ac:dyDescent="0.2">
      <c r="A30" s="125" t="s">
        <v>73</v>
      </c>
      <c r="B30" s="126"/>
      <c r="C30" s="126"/>
      <c r="D30" s="126"/>
      <c r="E30" s="126"/>
      <c r="F30" s="126"/>
      <c r="G30" s="126"/>
    </row>
    <row r="31" spans="1:16" ht="12.75" customHeight="1" thickBot="1" x14ac:dyDescent="0.25">
      <c r="A31" s="126"/>
      <c r="B31" s="126"/>
      <c r="C31" s="126"/>
      <c r="D31" s="126"/>
      <c r="E31" s="126"/>
      <c r="F31" s="126"/>
      <c r="G31" s="126"/>
      <c r="J31" s="12" t="s">
        <v>57</v>
      </c>
      <c r="K31" s="13" t="s">
        <v>58</v>
      </c>
      <c r="L31" s="14" t="s">
        <v>59</v>
      </c>
    </row>
    <row r="32" spans="1:16" ht="12.75" customHeight="1" x14ac:dyDescent="0.2">
      <c r="A32" s="126"/>
      <c r="B32" s="126"/>
      <c r="C32" s="126"/>
      <c r="D32" s="126"/>
      <c r="E32" s="126"/>
      <c r="F32" s="126"/>
      <c r="G32" s="126"/>
      <c r="J32" s="15" t="s">
        <v>34</v>
      </c>
      <c r="K32" s="16">
        <f>E28</f>
        <v>0</v>
      </c>
      <c r="L32" s="45" t="e">
        <f>K32/$K$37</f>
        <v>#DIV/0!</v>
      </c>
    </row>
    <row r="33" spans="1:12" ht="12.75" customHeight="1" x14ac:dyDescent="0.2">
      <c r="A33" s="126"/>
      <c r="B33" s="126"/>
      <c r="C33" s="126"/>
      <c r="D33" s="126"/>
      <c r="E33" s="126"/>
      <c r="F33" s="126"/>
      <c r="G33" s="126"/>
      <c r="J33" s="15" t="s">
        <v>35</v>
      </c>
      <c r="K33" s="16">
        <f>G28</f>
        <v>0</v>
      </c>
      <c r="L33" s="45" t="e">
        <f>K33/$K$37</f>
        <v>#DIV/0!</v>
      </c>
    </row>
    <row r="34" spans="1:12" ht="12.75" customHeight="1" x14ac:dyDescent="0.2">
      <c r="A34" s="126"/>
      <c r="B34" s="126"/>
      <c r="C34" s="126"/>
      <c r="D34" s="126"/>
      <c r="E34" s="126"/>
      <c r="F34" s="126"/>
      <c r="G34" s="126"/>
      <c r="J34" s="15" t="s">
        <v>0</v>
      </c>
      <c r="K34" s="16">
        <f>I28</f>
        <v>0</v>
      </c>
      <c r="L34" s="45" t="e">
        <f>K34/$K$37</f>
        <v>#DIV/0!</v>
      </c>
    </row>
    <row r="35" spans="1:12" ht="12.75" customHeight="1" x14ac:dyDescent="0.2">
      <c r="A35" s="126"/>
      <c r="B35" s="126"/>
      <c r="C35" s="126"/>
      <c r="D35" s="126"/>
      <c r="E35" s="126"/>
      <c r="F35" s="126"/>
      <c r="G35" s="126"/>
      <c r="J35" s="15" t="s">
        <v>36</v>
      </c>
      <c r="K35" s="16">
        <f>K28</f>
        <v>0</v>
      </c>
      <c r="L35" s="45" t="e">
        <f>K35/$K$37</f>
        <v>#DIV/0!</v>
      </c>
    </row>
    <row r="36" spans="1:12" ht="12.75" customHeight="1" thickBot="1" x14ac:dyDescent="0.25">
      <c r="A36" s="126"/>
      <c r="B36" s="126"/>
      <c r="C36" s="126"/>
      <c r="D36" s="126"/>
      <c r="E36" s="126"/>
      <c r="F36" s="126"/>
      <c r="G36" s="126"/>
      <c r="J36" s="17" t="s">
        <v>37</v>
      </c>
      <c r="K36" s="18">
        <f>M28</f>
        <v>0</v>
      </c>
      <c r="L36" s="46" t="e">
        <f>K36/$K$37</f>
        <v>#DIV/0!</v>
      </c>
    </row>
    <row r="37" spans="1:12" ht="12.75" customHeight="1" x14ac:dyDescent="0.2">
      <c r="A37" s="126"/>
      <c r="B37" s="126"/>
      <c r="C37" s="126"/>
      <c r="D37" s="126"/>
      <c r="E37" s="126"/>
      <c r="F37" s="126"/>
      <c r="G37" s="126"/>
      <c r="J37" s="19" t="s">
        <v>60</v>
      </c>
      <c r="K37" s="20">
        <f>SUM(K32:K36)</f>
        <v>0</v>
      </c>
      <c r="L37" s="44"/>
    </row>
    <row r="38" spans="1:12" ht="12.75" customHeight="1" x14ac:dyDescent="0.2">
      <c r="A38" s="126"/>
      <c r="B38" s="126"/>
      <c r="C38" s="126"/>
      <c r="D38" s="126"/>
      <c r="E38" s="126"/>
      <c r="F38" s="126"/>
      <c r="G38" s="126"/>
    </row>
    <row r="39" spans="1:12" ht="12.75" customHeight="1" x14ac:dyDescent="0.2">
      <c r="A39" s="126"/>
      <c r="B39" s="126"/>
      <c r="C39" s="126"/>
      <c r="D39" s="126"/>
      <c r="E39" s="126"/>
      <c r="F39" s="126"/>
      <c r="G39" s="126"/>
    </row>
    <row r="40" spans="1:12" ht="12.75" customHeight="1" x14ac:dyDescent="0.2">
      <c r="A40" s="126"/>
      <c r="B40" s="126"/>
      <c r="C40" s="126"/>
      <c r="D40" s="126"/>
      <c r="E40" s="126"/>
      <c r="F40" s="126"/>
      <c r="G40" s="126"/>
    </row>
    <row r="41" spans="1:12" ht="12.75" customHeight="1" x14ac:dyDescent="0.2">
      <c r="A41" s="126"/>
      <c r="B41" s="126"/>
      <c r="C41" s="126"/>
      <c r="D41" s="126"/>
      <c r="E41" s="126"/>
      <c r="F41" s="126"/>
      <c r="G41" s="126"/>
    </row>
    <row r="42" spans="1:12" ht="12.75" customHeight="1" x14ac:dyDescent="0.2">
      <c r="A42" s="126"/>
      <c r="B42" s="126"/>
      <c r="C42" s="126"/>
      <c r="D42" s="126"/>
      <c r="E42" s="126"/>
      <c r="F42" s="126"/>
      <c r="G42" s="126"/>
    </row>
    <row r="43" spans="1:12" ht="12.75" customHeight="1" x14ac:dyDescent="0.2">
      <c r="A43" s="126"/>
      <c r="B43" s="126"/>
      <c r="C43" s="126"/>
      <c r="D43" s="126"/>
      <c r="E43" s="126"/>
      <c r="F43" s="126"/>
      <c r="G43" s="126"/>
    </row>
  </sheetData>
  <sheetProtection algorithmName="SHA-512" hashValue="jzG4rX14hoMO1ZVqHHLptxkh2sLjCi1Gggg845I8SpQ8lGsAokPc28xbN3nWbWBc+8Iq73zJiKAL+I8P51HaVw==" saltValue="hUr6uKDS5do+b+cHDgJcXQ==" spinCount="100000" sheet="1" objects="1" scenarios="1" selectLockedCells="1"/>
  <mergeCells count="10">
    <mergeCell ref="O10:P10"/>
    <mergeCell ref="I29:J29"/>
    <mergeCell ref="A30:G43"/>
    <mergeCell ref="C10:C11"/>
    <mergeCell ref="E10:F10"/>
    <mergeCell ref="G10:H10"/>
    <mergeCell ref="I10:J10"/>
    <mergeCell ref="K10:L10"/>
    <mergeCell ref="M10:N10"/>
    <mergeCell ref="A10:B11"/>
  </mergeCells>
  <conditionalFormatting sqref="L32:L36">
    <cfRule type="containsErrors" dxfId="3" priority="1">
      <formula>ISERROR(L32)</formula>
    </cfRule>
  </conditionalFormatting>
  <hyperlinks>
    <hyperlink ref="B23" r:id="rId1" xr:uid="{6F91C184-20EE-4744-8D08-620B5E40A5D4}"/>
  </hyperlinks>
  <pageMargins left="0.7" right="0.7" top="0.75" bottom="0.75" header="0.3" footer="0.3"/>
  <pageSetup orientation="portrait" horizontalDpi="1200" verticalDpi="1200" r:id="rId2"/>
  <ignoredErrors>
    <ignoredError sqref="L32:L36"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1D2CD-2DC6-4DE2-99A8-5C0D72385AC0}">
  <sheetPr>
    <tabColor theme="4" tint="0.59999389629810485"/>
  </sheetPr>
  <dimension ref="A1:Q43"/>
  <sheetViews>
    <sheetView workbookViewId="0">
      <selection activeCell="E12" sqref="E12"/>
    </sheetView>
  </sheetViews>
  <sheetFormatPr defaultColWidth="0" defaultRowHeight="14.25" zeroHeight="1" x14ac:dyDescent="0.2"/>
  <cols>
    <col min="1" max="1" width="41.5703125" style="1" customWidth="1"/>
    <col min="2" max="2" width="6.28515625" style="1" customWidth="1"/>
    <col min="3" max="3" width="22.7109375" style="1" customWidth="1"/>
    <col min="4" max="4" width="1.5703125" style="1" customWidth="1"/>
    <col min="5" max="9" width="16.5703125" style="1" customWidth="1"/>
    <col min="10" max="10" width="27.140625" style="1" customWidth="1"/>
    <col min="11" max="16" width="16.5703125" style="1" customWidth="1"/>
    <col min="17" max="17" width="3" style="1" customWidth="1"/>
    <col min="18" max="16384" width="9.140625" style="1" hidden="1"/>
  </cols>
  <sheetData>
    <row r="1" spans="1:16" ht="18" x14ac:dyDescent="0.25">
      <c r="A1" s="65" t="s">
        <v>24</v>
      </c>
      <c r="E1" s="132" t="s">
        <v>63</v>
      </c>
      <c r="F1" s="133"/>
      <c r="G1" s="133"/>
      <c r="H1" s="133"/>
      <c r="I1" s="133"/>
      <c r="J1" s="133"/>
    </row>
    <row r="2" spans="1:16" ht="15.75" x14ac:dyDescent="0.25">
      <c r="A2" s="21" t="s">
        <v>62</v>
      </c>
      <c r="E2" s="134"/>
      <c r="F2" s="135"/>
      <c r="G2" s="135"/>
      <c r="H2" s="135"/>
      <c r="I2" s="135"/>
      <c r="J2" s="135"/>
    </row>
    <row r="3" spans="1:16" x14ac:dyDescent="0.2">
      <c r="E3" s="136"/>
      <c r="F3" s="137"/>
      <c r="G3" s="137"/>
      <c r="H3" s="137"/>
      <c r="I3" s="137"/>
      <c r="J3" s="137"/>
    </row>
    <row r="4" spans="1:16" ht="22.5" customHeight="1" x14ac:dyDescent="0.2">
      <c r="A4" s="22" t="s">
        <v>32</v>
      </c>
      <c r="C4" s="23" t="str">
        <f>IF('1) Request'!B3="","(Enter on Request tab)",'1) Request'!B3)</f>
        <v>(Enter on Request tab)</v>
      </c>
    </row>
    <row r="5" spans="1:16" ht="22.5" customHeight="1" x14ac:dyDescent="0.2">
      <c r="A5" s="22" t="s">
        <v>27</v>
      </c>
      <c r="C5" s="23" t="str">
        <f>IF('1) Request'!B4="","(Enter on Request tab)",'1) Request'!B4)</f>
        <v>(Enter on Request tab)</v>
      </c>
    </row>
    <row r="6" spans="1:16" ht="22.5" customHeight="1" x14ac:dyDescent="0.2">
      <c r="A6" s="22" t="s">
        <v>28</v>
      </c>
      <c r="C6" s="23" t="str">
        <f>IF('1) Request'!B5="","(Enter on Request tab)",'1) Request'!B5)</f>
        <v>(Enter on Request tab)</v>
      </c>
    </row>
    <row r="7" spans="1:16" ht="22.5" customHeight="1" x14ac:dyDescent="0.2">
      <c r="A7" s="22" t="s">
        <v>29</v>
      </c>
      <c r="C7" s="24">
        <f>DATE(YEAR('Yr 2'!C7) +1,MONTH('1) Request'!B6),DAY('1) Request'!B6))</f>
        <v>45839</v>
      </c>
      <c r="E7" s="138" t="s">
        <v>64</v>
      </c>
      <c r="F7" s="139"/>
      <c r="G7" s="139"/>
      <c r="H7" s="139"/>
      <c r="I7" s="140"/>
    </row>
    <row r="8" spans="1:16" ht="22.5" customHeight="1" x14ac:dyDescent="0.2">
      <c r="A8" s="22" t="s">
        <v>30</v>
      </c>
      <c r="C8" s="24">
        <f>(DATE(YEAR(C7)+1,MONTH('1) Request'!B7),DAY('1) Request'!B7)))</f>
        <v>46203</v>
      </c>
      <c r="E8" s="141"/>
      <c r="F8" s="142"/>
      <c r="G8" s="142"/>
      <c r="H8" s="142"/>
      <c r="I8" s="143"/>
    </row>
    <row r="9" spans="1:16" x14ac:dyDescent="0.2"/>
    <row r="10" spans="1:16" s="25" customFormat="1" ht="12.75" x14ac:dyDescent="0.2">
      <c r="A10" s="128" t="s">
        <v>67</v>
      </c>
      <c r="B10" s="129"/>
      <c r="C10" s="127" t="s">
        <v>33</v>
      </c>
      <c r="D10" s="40"/>
      <c r="E10" s="120" t="s">
        <v>34</v>
      </c>
      <c r="F10" s="120"/>
      <c r="G10" s="120" t="s">
        <v>35</v>
      </c>
      <c r="H10" s="120"/>
      <c r="I10" s="120" t="s">
        <v>0</v>
      </c>
      <c r="J10" s="120"/>
      <c r="K10" s="120" t="s">
        <v>36</v>
      </c>
      <c r="L10" s="120"/>
      <c r="M10" s="120" t="s">
        <v>37</v>
      </c>
      <c r="N10" s="120"/>
      <c r="O10" s="121" t="s">
        <v>38</v>
      </c>
      <c r="P10" s="122"/>
    </row>
    <row r="11" spans="1:16" s="25" customFormat="1" ht="12.75" x14ac:dyDescent="0.2">
      <c r="A11" s="130"/>
      <c r="B11" s="131"/>
      <c r="C11" s="127"/>
      <c r="D11" s="41"/>
      <c r="E11" s="26" t="s">
        <v>39</v>
      </c>
      <c r="F11" s="110" t="s">
        <v>40</v>
      </c>
      <c r="G11" s="26" t="s">
        <v>39</v>
      </c>
      <c r="H11" s="110" t="s">
        <v>40</v>
      </c>
      <c r="I11" s="26" t="s">
        <v>39</v>
      </c>
      <c r="J11" s="26" t="s">
        <v>40</v>
      </c>
      <c r="K11" s="26" t="s">
        <v>39</v>
      </c>
      <c r="L11" s="110" t="s">
        <v>40</v>
      </c>
      <c r="M11" s="26" t="s">
        <v>39</v>
      </c>
      <c r="N11" s="26" t="s">
        <v>40</v>
      </c>
      <c r="O11" s="26" t="s">
        <v>39</v>
      </c>
      <c r="P11" s="26" t="s">
        <v>40</v>
      </c>
    </row>
    <row r="12" spans="1:16" ht="20.25" customHeight="1" x14ac:dyDescent="0.2">
      <c r="A12" s="28" t="s">
        <v>44</v>
      </c>
      <c r="B12" s="35"/>
      <c r="C12" s="167">
        <f>E12+G12+I12+K12+M12+O12</f>
        <v>0</v>
      </c>
      <c r="D12" s="168"/>
      <c r="E12" s="153"/>
      <c r="F12" s="57"/>
      <c r="G12" s="153"/>
      <c r="H12" s="57"/>
      <c r="I12" s="153"/>
      <c r="J12" s="57" t="s">
        <v>68</v>
      </c>
      <c r="K12" s="153"/>
      <c r="L12" s="57"/>
      <c r="M12" s="153"/>
      <c r="N12" s="57"/>
      <c r="O12" s="153"/>
      <c r="P12" s="57"/>
    </row>
    <row r="13" spans="1:16" ht="51" x14ac:dyDescent="0.2">
      <c r="A13" s="28" t="s">
        <v>42</v>
      </c>
      <c r="B13" s="35"/>
      <c r="C13" s="167">
        <f t="shared" ref="C13:C25" si="0">E13+G13+I13+K13+M13+O13</f>
        <v>0</v>
      </c>
      <c r="D13" s="168"/>
      <c r="E13" s="153"/>
      <c r="F13" s="57"/>
      <c r="G13" s="153"/>
      <c r="H13" s="57"/>
      <c r="I13" s="158"/>
      <c r="J13" s="66" t="s">
        <v>43</v>
      </c>
      <c r="K13" s="153"/>
      <c r="L13" s="57"/>
      <c r="M13" s="153"/>
      <c r="N13" s="57"/>
      <c r="O13" s="153"/>
      <c r="P13" s="57"/>
    </row>
    <row r="14" spans="1:16" ht="27.75" customHeight="1" x14ac:dyDescent="0.2">
      <c r="A14" s="28" t="s">
        <v>41</v>
      </c>
      <c r="B14" s="35"/>
      <c r="C14" s="167">
        <f t="shared" si="0"/>
        <v>0</v>
      </c>
      <c r="D14" s="168"/>
      <c r="E14" s="153"/>
      <c r="F14" s="57"/>
      <c r="G14" s="153"/>
      <c r="H14" s="57"/>
      <c r="I14" s="153"/>
      <c r="J14" s="57" t="s">
        <v>68</v>
      </c>
      <c r="K14" s="153"/>
      <c r="L14" s="57"/>
      <c r="M14" s="153"/>
      <c r="N14" s="57"/>
      <c r="O14" s="153"/>
      <c r="P14" s="57"/>
    </row>
    <row r="15" spans="1:16" ht="20.100000000000001" customHeight="1" x14ac:dyDescent="0.2">
      <c r="A15" s="29" t="s">
        <v>45</v>
      </c>
      <c r="B15" s="36">
        <v>0.46400000000000002</v>
      </c>
      <c r="C15" s="167">
        <f t="shared" si="0"/>
        <v>0</v>
      </c>
      <c r="D15" s="168"/>
      <c r="E15" s="154">
        <f>ROUND(((E12+E13+E14)*$B$15),0)</f>
        <v>0</v>
      </c>
      <c r="F15" s="58"/>
      <c r="G15" s="154">
        <f t="shared" ref="G15" si="1">ROUND(((G12+G13+G14)*$B$15),0)</f>
        <v>0</v>
      </c>
      <c r="H15" s="58"/>
      <c r="I15" s="154">
        <f t="shared" ref="I15" si="2">ROUND(((I12+I13+I14)*$B$15),0)</f>
        <v>0</v>
      </c>
      <c r="J15" s="57" t="s">
        <v>68</v>
      </c>
      <c r="K15" s="154">
        <f t="shared" ref="K15" si="3">ROUND(((K12+K13+K14)*$B$15),0)</f>
        <v>0</v>
      </c>
      <c r="L15" s="58"/>
      <c r="M15" s="154">
        <f t="shared" ref="M15" si="4">ROUND(((M12+M13+M14)*$B$15),0)</f>
        <v>0</v>
      </c>
      <c r="N15" s="58"/>
      <c r="O15" s="154">
        <f t="shared" ref="O15" si="5">ROUND(((O12+O13+O14)*$B$15),0)</f>
        <v>0</v>
      </c>
      <c r="P15" s="57"/>
    </row>
    <row r="16" spans="1:16" ht="20.100000000000001" customHeight="1" x14ac:dyDescent="0.2">
      <c r="A16" s="30" t="s">
        <v>46</v>
      </c>
      <c r="B16" s="35"/>
      <c r="C16" s="167">
        <f t="shared" si="0"/>
        <v>0</v>
      </c>
      <c r="D16" s="168"/>
      <c r="E16" s="153"/>
      <c r="F16" s="57"/>
      <c r="G16" s="153"/>
      <c r="H16" s="57"/>
      <c r="I16" s="153"/>
      <c r="J16" s="57" t="s">
        <v>68</v>
      </c>
      <c r="K16" s="153"/>
      <c r="L16" s="57"/>
      <c r="M16" s="153"/>
      <c r="N16" s="57"/>
      <c r="O16" s="153"/>
      <c r="P16" s="57"/>
    </row>
    <row r="17" spans="1:16" ht="20.100000000000001" customHeight="1" thickBot="1" x14ac:dyDescent="0.25">
      <c r="A17" s="31" t="s">
        <v>71</v>
      </c>
      <c r="B17" s="37"/>
      <c r="C17" s="169">
        <f t="shared" si="0"/>
        <v>0</v>
      </c>
      <c r="D17" s="170"/>
      <c r="E17" s="155"/>
      <c r="F17" s="59"/>
      <c r="G17" s="155"/>
      <c r="H17" s="59"/>
      <c r="I17" s="159"/>
      <c r="J17" s="67" t="s">
        <v>47</v>
      </c>
      <c r="K17" s="155"/>
      <c r="L17" s="59"/>
      <c r="M17" s="155"/>
      <c r="N17" s="59"/>
      <c r="O17" s="155"/>
      <c r="P17" s="59"/>
    </row>
    <row r="18" spans="1:16" ht="20.100000000000001" customHeight="1" thickBot="1" x14ac:dyDescent="0.25">
      <c r="A18" s="32" t="s">
        <v>48</v>
      </c>
      <c r="B18" s="38"/>
      <c r="C18" s="165">
        <f t="shared" si="0"/>
        <v>0</v>
      </c>
      <c r="D18" s="171"/>
      <c r="E18" s="156">
        <f>SUM(E12:E17)</f>
        <v>0</v>
      </c>
      <c r="F18" s="60"/>
      <c r="G18" s="156">
        <f t="shared" ref="G18:O18" si="6">SUM(G12:G17)</f>
        <v>0</v>
      </c>
      <c r="H18" s="60"/>
      <c r="I18" s="156">
        <f t="shared" si="6"/>
        <v>0</v>
      </c>
      <c r="J18" s="60"/>
      <c r="K18" s="156">
        <f t="shared" si="6"/>
        <v>0</v>
      </c>
      <c r="L18" s="60"/>
      <c r="M18" s="156">
        <f t="shared" si="6"/>
        <v>0</v>
      </c>
      <c r="N18" s="60"/>
      <c r="O18" s="156">
        <f t="shared" si="6"/>
        <v>0</v>
      </c>
      <c r="P18" s="64"/>
    </row>
    <row r="19" spans="1:16" ht="20.100000000000001" customHeight="1" x14ac:dyDescent="0.2">
      <c r="A19" s="33" t="s">
        <v>49</v>
      </c>
      <c r="B19" s="39"/>
      <c r="C19" s="166">
        <f t="shared" si="0"/>
        <v>0</v>
      </c>
      <c r="D19" s="172"/>
      <c r="E19" s="157"/>
      <c r="F19" s="61"/>
      <c r="G19" s="157"/>
      <c r="H19" s="61"/>
      <c r="I19" s="157"/>
      <c r="J19" s="57" t="s">
        <v>68</v>
      </c>
      <c r="K19" s="157"/>
      <c r="L19" s="61"/>
      <c r="M19" s="157"/>
      <c r="N19" s="61"/>
      <c r="O19" s="157"/>
      <c r="P19" s="61"/>
    </row>
    <row r="20" spans="1:16" ht="20.100000000000001" customHeight="1" x14ac:dyDescent="0.2">
      <c r="A20" s="30" t="s">
        <v>50</v>
      </c>
      <c r="B20" s="35"/>
      <c r="C20" s="167">
        <f t="shared" si="0"/>
        <v>0</v>
      </c>
      <c r="D20" s="168"/>
      <c r="E20" s="153"/>
      <c r="F20" s="57"/>
      <c r="G20" s="153"/>
      <c r="H20" s="57"/>
      <c r="I20" s="153"/>
      <c r="J20" s="57" t="s">
        <v>68</v>
      </c>
      <c r="K20" s="153"/>
      <c r="L20" s="57"/>
      <c r="M20" s="153"/>
      <c r="N20" s="57"/>
      <c r="O20" s="153"/>
      <c r="P20" s="57"/>
    </row>
    <row r="21" spans="1:16" ht="25.5" x14ac:dyDescent="0.2">
      <c r="A21" s="28" t="s">
        <v>51</v>
      </c>
      <c r="B21" s="35"/>
      <c r="C21" s="167">
        <f t="shared" si="0"/>
        <v>0</v>
      </c>
      <c r="D21" s="168"/>
      <c r="E21" s="153"/>
      <c r="F21" s="57"/>
      <c r="G21" s="153"/>
      <c r="H21" s="57"/>
      <c r="I21" s="153"/>
      <c r="J21" s="57" t="s">
        <v>68</v>
      </c>
      <c r="K21" s="153"/>
      <c r="L21" s="57"/>
      <c r="M21" s="153"/>
      <c r="N21" s="57"/>
      <c r="O21" s="153"/>
      <c r="P21" s="57"/>
    </row>
    <row r="22" spans="1:16" ht="25.5" x14ac:dyDescent="0.2">
      <c r="A22" s="28" t="s">
        <v>52</v>
      </c>
      <c r="B22" s="35"/>
      <c r="C22" s="167">
        <f t="shared" si="0"/>
        <v>0</v>
      </c>
      <c r="D22" s="168"/>
      <c r="E22" s="153"/>
      <c r="F22" s="57"/>
      <c r="G22" s="153"/>
      <c r="H22" s="57"/>
      <c r="I22" s="153"/>
      <c r="J22" s="57" t="s">
        <v>68</v>
      </c>
      <c r="K22" s="153"/>
      <c r="L22" s="57"/>
      <c r="M22" s="153"/>
      <c r="N22" s="57"/>
      <c r="O22" s="153"/>
      <c r="P22" s="57"/>
    </row>
    <row r="23" spans="1:16" ht="20.100000000000001" customHeight="1" x14ac:dyDescent="0.2">
      <c r="A23" s="28" t="s">
        <v>53</v>
      </c>
      <c r="B23" s="181" t="s">
        <v>72</v>
      </c>
      <c r="C23" s="167">
        <f t="shared" si="0"/>
        <v>0</v>
      </c>
      <c r="D23" s="168"/>
      <c r="E23" s="153"/>
      <c r="F23" s="57"/>
      <c r="G23" s="153"/>
      <c r="H23" s="57"/>
      <c r="I23" s="153"/>
      <c r="J23" s="57" t="s">
        <v>68</v>
      </c>
      <c r="K23" s="153"/>
      <c r="L23" s="57"/>
      <c r="M23" s="153"/>
      <c r="N23" s="57"/>
      <c r="O23" s="153"/>
      <c r="P23" s="57"/>
    </row>
    <row r="24" spans="1:16" ht="20.100000000000001" customHeight="1" x14ac:dyDescent="0.2">
      <c r="A24" s="28" t="s">
        <v>54</v>
      </c>
      <c r="B24" s="35"/>
      <c r="C24" s="167">
        <f t="shared" si="0"/>
        <v>0</v>
      </c>
      <c r="D24" s="168"/>
      <c r="E24" s="153"/>
      <c r="F24" s="57"/>
      <c r="G24" s="153"/>
      <c r="H24" s="57"/>
      <c r="I24" s="153"/>
      <c r="J24" s="57" t="s">
        <v>68</v>
      </c>
      <c r="K24" s="153"/>
      <c r="L24" s="57"/>
      <c r="M24" s="153"/>
      <c r="N24" s="57"/>
      <c r="O24" s="153"/>
      <c r="P24" s="57"/>
    </row>
    <row r="25" spans="1:16" ht="20.100000000000001" customHeight="1" x14ac:dyDescent="0.2">
      <c r="A25" s="30" t="s">
        <v>55</v>
      </c>
      <c r="B25" s="35"/>
      <c r="C25" s="167">
        <f t="shared" si="0"/>
        <v>0</v>
      </c>
      <c r="D25" s="168"/>
      <c r="E25" s="153"/>
      <c r="F25" s="57"/>
      <c r="G25" s="153"/>
      <c r="H25" s="57"/>
      <c r="I25" s="153"/>
      <c r="J25" s="57" t="s">
        <v>68</v>
      </c>
      <c r="K25" s="153"/>
      <c r="L25" s="57"/>
      <c r="M25" s="153"/>
      <c r="N25" s="57"/>
      <c r="O25" s="153"/>
      <c r="P25" s="57"/>
    </row>
    <row r="26" spans="1:16" ht="10.5" customHeight="1" x14ac:dyDescent="0.2">
      <c r="A26" s="4"/>
    </row>
    <row r="27" spans="1:16" ht="10.5" customHeight="1" x14ac:dyDescent="0.2">
      <c r="A27" s="4"/>
      <c r="C27" s="8"/>
      <c r="D27" s="42"/>
      <c r="E27" s="8"/>
      <c r="F27" s="9"/>
      <c r="G27" s="8"/>
      <c r="H27" s="9"/>
      <c r="I27" s="8"/>
      <c r="J27" s="9"/>
      <c r="K27" s="8"/>
      <c r="L27" s="9"/>
      <c r="M27" s="8"/>
      <c r="N27" s="9"/>
      <c r="O27" s="8"/>
      <c r="P27" s="9"/>
    </row>
    <row r="28" spans="1:16" ht="20.100000000000001" customHeight="1" x14ac:dyDescent="0.25">
      <c r="A28" s="34" t="s">
        <v>56</v>
      </c>
      <c r="B28" s="27"/>
      <c r="C28" s="10">
        <f>E28+G28+I28+K28+M28+O28</f>
        <v>0</v>
      </c>
      <c r="D28" s="11"/>
      <c r="E28" s="43">
        <f>SUM(E18:E25)</f>
        <v>0</v>
      </c>
      <c r="F28" s="62"/>
      <c r="G28" s="43">
        <f>SUM(G18:G25)</f>
        <v>0</v>
      </c>
      <c r="H28" s="62"/>
      <c r="I28" s="43">
        <f>SUM(I18:I25)</f>
        <v>0</v>
      </c>
      <c r="J28" s="62"/>
      <c r="K28" s="43">
        <f>SUM(K18:K25)</f>
        <v>0</v>
      </c>
      <c r="L28" s="62"/>
      <c r="M28" s="43">
        <f>SUM(M18:M25)</f>
        <v>0</v>
      </c>
      <c r="N28" s="62"/>
      <c r="O28" s="43">
        <f>SUM(O18:O25)</f>
        <v>0</v>
      </c>
      <c r="P28" s="62"/>
    </row>
    <row r="29" spans="1:16" ht="42" customHeight="1" x14ac:dyDescent="0.2">
      <c r="I29" s="123" t="s">
        <v>70</v>
      </c>
      <c r="J29" s="124"/>
    </row>
    <row r="30" spans="1:16" ht="12.75" customHeight="1" x14ac:dyDescent="0.2">
      <c r="A30" s="125" t="s">
        <v>73</v>
      </c>
      <c r="B30" s="126"/>
      <c r="C30" s="126"/>
      <c r="D30" s="126"/>
      <c r="E30" s="126"/>
      <c r="F30" s="126"/>
      <c r="G30" s="126"/>
    </row>
    <row r="31" spans="1:16" ht="12.75" customHeight="1" thickBot="1" x14ac:dyDescent="0.25">
      <c r="A31" s="126"/>
      <c r="B31" s="126"/>
      <c r="C31" s="126"/>
      <c r="D31" s="126"/>
      <c r="E31" s="126"/>
      <c r="F31" s="126"/>
      <c r="G31" s="126"/>
      <c r="J31" s="12" t="s">
        <v>57</v>
      </c>
      <c r="K31" s="13" t="s">
        <v>58</v>
      </c>
      <c r="L31" s="14" t="s">
        <v>59</v>
      </c>
    </row>
    <row r="32" spans="1:16" ht="12.75" customHeight="1" x14ac:dyDescent="0.2">
      <c r="A32" s="126"/>
      <c r="B32" s="126"/>
      <c r="C32" s="126"/>
      <c r="D32" s="126"/>
      <c r="E32" s="126"/>
      <c r="F32" s="126"/>
      <c r="G32" s="126"/>
      <c r="J32" s="15" t="s">
        <v>34</v>
      </c>
      <c r="K32" s="16">
        <f>E28</f>
        <v>0</v>
      </c>
      <c r="L32" s="45" t="e">
        <f>K32/$K$37</f>
        <v>#DIV/0!</v>
      </c>
    </row>
    <row r="33" spans="1:12" ht="12.75" customHeight="1" x14ac:dyDescent="0.2">
      <c r="A33" s="126"/>
      <c r="B33" s="126"/>
      <c r="C33" s="126"/>
      <c r="D33" s="126"/>
      <c r="E33" s="126"/>
      <c r="F33" s="126"/>
      <c r="G33" s="126"/>
      <c r="J33" s="15" t="s">
        <v>35</v>
      </c>
      <c r="K33" s="16">
        <f>G28</f>
        <v>0</v>
      </c>
      <c r="L33" s="45" t="e">
        <f>K33/$K$37</f>
        <v>#DIV/0!</v>
      </c>
    </row>
    <row r="34" spans="1:12" ht="12.75" customHeight="1" x14ac:dyDescent="0.2">
      <c r="A34" s="126"/>
      <c r="B34" s="126"/>
      <c r="C34" s="126"/>
      <c r="D34" s="126"/>
      <c r="E34" s="126"/>
      <c r="F34" s="126"/>
      <c r="G34" s="126"/>
      <c r="J34" s="15" t="s">
        <v>0</v>
      </c>
      <c r="K34" s="16">
        <f>I28</f>
        <v>0</v>
      </c>
      <c r="L34" s="45" t="e">
        <f>K34/$K$37</f>
        <v>#DIV/0!</v>
      </c>
    </row>
    <row r="35" spans="1:12" ht="12.75" customHeight="1" x14ac:dyDescent="0.2">
      <c r="A35" s="126"/>
      <c r="B35" s="126"/>
      <c r="C35" s="126"/>
      <c r="D35" s="126"/>
      <c r="E35" s="126"/>
      <c r="F35" s="126"/>
      <c r="G35" s="126"/>
      <c r="J35" s="15" t="s">
        <v>36</v>
      </c>
      <c r="K35" s="16">
        <f>K28</f>
        <v>0</v>
      </c>
      <c r="L35" s="45" t="e">
        <f>K35/$K$37</f>
        <v>#DIV/0!</v>
      </c>
    </row>
    <row r="36" spans="1:12" ht="12.75" customHeight="1" thickBot="1" x14ac:dyDescent="0.25">
      <c r="A36" s="126"/>
      <c r="B36" s="126"/>
      <c r="C36" s="126"/>
      <c r="D36" s="126"/>
      <c r="E36" s="126"/>
      <c r="F36" s="126"/>
      <c r="G36" s="126"/>
      <c r="J36" s="17" t="s">
        <v>37</v>
      </c>
      <c r="K36" s="18">
        <f>M28</f>
        <v>0</v>
      </c>
      <c r="L36" s="46" t="e">
        <f>K36/$K$37</f>
        <v>#DIV/0!</v>
      </c>
    </row>
    <row r="37" spans="1:12" ht="12.75" customHeight="1" x14ac:dyDescent="0.2">
      <c r="A37" s="126"/>
      <c r="B37" s="126"/>
      <c r="C37" s="126"/>
      <c r="D37" s="126"/>
      <c r="E37" s="126"/>
      <c r="F37" s="126"/>
      <c r="G37" s="126"/>
      <c r="J37" s="19" t="s">
        <v>60</v>
      </c>
      <c r="K37" s="20">
        <f>SUM(K32:K36)</f>
        <v>0</v>
      </c>
      <c r="L37" s="44"/>
    </row>
    <row r="38" spans="1:12" ht="12.75" customHeight="1" x14ac:dyDescent="0.2">
      <c r="A38" s="126"/>
      <c r="B38" s="126"/>
      <c r="C38" s="126"/>
      <c r="D38" s="126"/>
      <c r="E38" s="126"/>
      <c r="F38" s="126"/>
      <c r="G38" s="126"/>
    </row>
    <row r="39" spans="1:12" ht="12.75" customHeight="1" x14ac:dyDescent="0.2">
      <c r="A39" s="126"/>
      <c r="B39" s="126"/>
      <c r="C39" s="126"/>
      <c r="D39" s="126"/>
      <c r="E39" s="126"/>
      <c r="F39" s="126"/>
      <c r="G39" s="126"/>
    </row>
    <row r="40" spans="1:12" ht="12.75" customHeight="1" x14ac:dyDescent="0.2">
      <c r="A40" s="126"/>
      <c r="B40" s="126"/>
      <c r="C40" s="126"/>
      <c r="D40" s="126"/>
      <c r="E40" s="126"/>
      <c r="F40" s="126"/>
      <c r="G40" s="126"/>
    </row>
    <row r="41" spans="1:12" ht="12.75" customHeight="1" x14ac:dyDescent="0.2">
      <c r="A41" s="126"/>
      <c r="B41" s="126"/>
      <c r="C41" s="126"/>
      <c r="D41" s="126"/>
      <c r="E41" s="126"/>
      <c r="F41" s="126"/>
      <c r="G41" s="126"/>
    </row>
    <row r="42" spans="1:12" ht="12.75" customHeight="1" x14ac:dyDescent="0.2">
      <c r="A42" s="126"/>
      <c r="B42" s="126"/>
      <c r="C42" s="126"/>
      <c r="D42" s="126"/>
      <c r="E42" s="126"/>
      <c r="F42" s="126"/>
      <c r="G42" s="126"/>
    </row>
    <row r="43" spans="1:12" ht="12.75" customHeight="1" x14ac:dyDescent="0.2">
      <c r="A43" s="126"/>
      <c r="B43" s="126"/>
      <c r="C43" s="126"/>
      <c r="D43" s="126"/>
      <c r="E43" s="126"/>
      <c r="F43" s="126"/>
      <c r="G43" s="126"/>
    </row>
  </sheetData>
  <sheetProtection algorithmName="SHA-512" hashValue="YameB5jqCPFkNLbtp96Rgrf9WAS3w0Fw2rN6LwXcCEqhVznw3nlduDH1za/Ao89EM4t3uHf7i3A6rPgQXIHg9g==" saltValue="dReDE45kg8LUn+h49nv4qg==" spinCount="100000" sheet="1" objects="1" scenarios="1" selectLockedCells="1"/>
  <mergeCells count="12">
    <mergeCell ref="O10:P10"/>
    <mergeCell ref="I29:J29"/>
    <mergeCell ref="A30:G43"/>
    <mergeCell ref="E1:J3"/>
    <mergeCell ref="E7:I8"/>
    <mergeCell ref="C10:C11"/>
    <mergeCell ref="E10:F10"/>
    <mergeCell ref="G10:H10"/>
    <mergeCell ref="I10:J10"/>
    <mergeCell ref="K10:L10"/>
    <mergeCell ref="M10:N10"/>
    <mergeCell ref="A10:B11"/>
  </mergeCells>
  <conditionalFormatting sqref="L32:L36">
    <cfRule type="containsErrors" dxfId="2" priority="4">
      <formula>ISERROR(L32)</formula>
    </cfRule>
  </conditionalFormatting>
  <hyperlinks>
    <hyperlink ref="B23" r:id="rId1" xr:uid="{C9987788-924B-44EE-98E3-FFBB460344F4}"/>
  </hyperlinks>
  <pageMargins left="0.7" right="0.7" top="0.75" bottom="0.75" header="0.3" footer="0.3"/>
  <pageSetup orientation="portrait" horizontalDpi="1200" verticalDpi="1200" r:id="rId2"/>
  <ignoredErrors>
    <ignoredError sqref="L32:L36" evalError="1"/>
  </ignoredErrors>
  <extLst>
    <ext xmlns:x14="http://schemas.microsoft.com/office/spreadsheetml/2009/9/main" uri="{78C0D931-6437-407d-A8EE-F0AAD7539E65}">
      <x14:conditionalFormattings>
        <x14:conditionalFormatting xmlns:xm="http://schemas.microsoft.com/office/excel/2006/main">
          <x14:cfRule type="expression" priority="1" id="{BF42BD53-BD1A-4EE8-BC4E-D2F7A3DF6512}">
            <xm:f>$C$7 &lt; '1) Request'!$B$7</xm:f>
            <x14:dxf>
              <font>
                <color theme="0"/>
              </font>
            </x14:dxf>
          </x14:cfRule>
          <xm:sqref>E1:J3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D9CE-B1A2-44D4-A387-335DE50FE908}">
  <sheetPr>
    <tabColor theme="9" tint="0.59999389629810485"/>
  </sheetPr>
  <dimension ref="A1:Q43"/>
  <sheetViews>
    <sheetView workbookViewId="0"/>
  </sheetViews>
  <sheetFormatPr defaultColWidth="0" defaultRowHeight="14.25" zeroHeight="1" x14ac:dyDescent="0.2"/>
  <cols>
    <col min="1" max="1" width="41.5703125" style="68" customWidth="1"/>
    <col min="2" max="2" width="6.28515625" style="68" customWidth="1"/>
    <col min="3" max="3" width="22.7109375" style="68" customWidth="1"/>
    <col min="4" max="4" width="1.5703125" style="68" customWidth="1"/>
    <col min="5" max="9" width="16.5703125" style="68" customWidth="1"/>
    <col min="10" max="10" width="27.140625" style="68" customWidth="1"/>
    <col min="11" max="16" width="16.5703125" style="68" customWidth="1"/>
    <col min="17" max="17" width="3" style="68" customWidth="1"/>
    <col min="18" max="16384" width="9.140625" style="68" hidden="1"/>
  </cols>
  <sheetData>
    <row r="1" spans="1:16" ht="18" x14ac:dyDescent="0.25">
      <c r="A1" s="56" t="s">
        <v>24</v>
      </c>
    </row>
    <row r="2" spans="1:16" ht="15.75" x14ac:dyDescent="0.25">
      <c r="A2" s="69" t="s">
        <v>65</v>
      </c>
    </row>
    <row r="3" spans="1:16" x14ac:dyDescent="0.2"/>
    <row r="4" spans="1:16" ht="22.5" customHeight="1" x14ac:dyDescent="0.2">
      <c r="A4" s="70" t="s">
        <v>32</v>
      </c>
      <c r="C4" s="71" t="str">
        <f>IF('1) Request'!B3="","(Enter on Request tab)",'1) Request'!B3)</f>
        <v>(Enter on Request tab)</v>
      </c>
    </row>
    <row r="5" spans="1:16" ht="22.5" customHeight="1" x14ac:dyDescent="0.2">
      <c r="A5" s="70" t="s">
        <v>27</v>
      </c>
      <c r="C5" s="71" t="str">
        <f>IF('1) Request'!B4="","(Enter on Request tab)",'1) Request'!B4)</f>
        <v>(Enter on Request tab)</v>
      </c>
    </row>
    <row r="6" spans="1:16" ht="22.5" customHeight="1" x14ac:dyDescent="0.2">
      <c r="A6" s="70" t="s">
        <v>28</v>
      </c>
      <c r="C6" s="71" t="str">
        <f>IF('1) Request'!B5="","(Enter on Request tab)",'1) Request'!B5)</f>
        <v>(Enter on Request tab)</v>
      </c>
    </row>
    <row r="7" spans="1:16" ht="22.5" customHeight="1" x14ac:dyDescent="0.2">
      <c r="A7" s="70" t="s">
        <v>29</v>
      </c>
      <c r="C7" s="72">
        <f>DATE(YEAR('2) Yr 1'!C7) +1,MONTH('1) Request'!B6),DAY('1) Request'!B6))</f>
        <v>45474</v>
      </c>
    </row>
    <row r="8" spans="1:16" ht="22.5" customHeight="1" x14ac:dyDescent="0.2">
      <c r="A8" s="70" t="s">
        <v>30</v>
      </c>
      <c r="C8" s="72">
        <f>(DATE(YEAR(C7)+1,MONTH('1) Request'!B7),DAY('1) Request'!B7)))</f>
        <v>45838</v>
      </c>
    </row>
    <row r="9" spans="1:16" x14ac:dyDescent="0.2"/>
    <row r="10" spans="1:16" s="73" customFormat="1" ht="12.75" x14ac:dyDescent="0.2">
      <c r="C10" s="146" t="s">
        <v>33</v>
      </c>
      <c r="D10" s="74"/>
      <c r="E10" s="147" t="s">
        <v>34</v>
      </c>
      <c r="F10" s="147"/>
      <c r="G10" s="147" t="s">
        <v>35</v>
      </c>
      <c r="H10" s="147"/>
      <c r="I10" s="147" t="s">
        <v>0</v>
      </c>
      <c r="J10" s="147"/>
      <c r="K10" s="147" t="s">
        <v>36</v>
      </c>
      <c r="L10" s="147"/>
      <c r="M10" s="147" t="s">
        <v>37</v>
      </c>
      <c r="N10" s="147"/>
      <c r="O10" s="144" t="s">
        <v>38</v>
      </c>
      <c r="P10" s="145"/>
    </row>
    <row r="11" spans="1:16" s="73" customFormat="1" ht="12.75" x14ac:dyDescent="0.2">
      <c r="C11" s="146"/>
      <c r="D11" s="75"/>
      <c r="E11" s="76" t="s">
        <v>39</v>
      </c>
      <c r="F11" s="76" t="s">
        <v>40</v>
      </c>
      <c r="G11" s="76" t="s">
        <v>39</v>
      </c>
      <c r="H11" s="76" t="s">
        <v>40</v>
      </c>
      <c r="I11" s="76" t="s">
        <v>39</v>
      </c>
      <c r="J11" s="76" t="s">
        <v>40</v>
      </c>
      <c r="K11" s="76" t="s">
        <v>39</v>
      </c>
      <c r="L11" s="76" t="s">
        <v>40</v>
      </c>
      <c r="M11" s="76" t="s">
        <v>39</v>
      </c>
      <c r="N11" s="76" t="s">
        <v>40</v>
      </c>
      <c r="O11" s="76" t="s">
        <v>39</v>
      </c>
      <c r="P11" s="76" t="s">
        <v>40</v>
      </c>
    </row>
    <row r="12" spans="1:16" ht="20.25" customHeight="1" x14ac:dyDescent="0.2">
      <c r="A12" s="28" t="s">
        <v>44</v>
      </c>
      <c r="B12" s="77"/>
      <c r="C12" s="154">
        <f>'2) Yr 1'!C12+'Yr 2'!C12+'Yr 3'!C12</f>
        <v>0</v>
      </c>
      <c r="D12" s="177"/>
      <c r="E12" s="154">
        <f>'2) Yr 1'!E12+'Yr 2'!E12+'Yr 3'!E12</f>
        <v>0</v>
      </c>
      <c r="F12" s="78"/>
      <c r="G12" s="154">
        <f>'2) Yr 1'!G12+'Yr 2'!G12+'Yr 3'!G12</f>
        <v>0</v>
      </c>
      <c r="H12" s="78"/>
      <c r="I12" s="154">
        <f>'2) Yr 1'!I12+'Yr 2'!I12+'Yr 3'!I12</f>
        <v>0</v>
      </c>
      <c r="J12" s="57" t="s">
        <v>68</v>
      </c>
      <c r="K12" s="154">
        <f>'2) Yr 1'!K12+'Yr 2'!K12+'Yr 3'!K12</f>
        <v>0</v>
      </c>
      <c r="L12" s="78"/>
      <c r="M12" s="154">
        <f>'2) Yr 1'!M12+'Yr 2'!M12+'Yr 3'!M12</f>
        <v>0</v>
      </c>
      <c r="N12" s="78"/>
      <c r="O12" s="154">
        <f>'2) Yr 1'!O12+'Yr 2'!O12+'Yr 3'!O12</f>
        <v>0</v>
      </c>
      <c r="P12" s="79"/>
    </row>
    <row r="13" spans="1:16" ht="51" x14ac:dyDescent="0.2">
      <c r="A13" s="28" t="s">
        <v>42</v>
      </c>
      <c r="B13" s="77"/>
      <c r="C13" s="154">
        <f>'2) Yr 1'!C13+'Yr 2'!C13+'Yr 3'!C13</f>
        <v>0</v>
      </c>
      <c r="D13" s="177"/>
      <c r="E13" s="154">
        <f>'2) Yr 1'!E13+'Yr 2'!E13+'Yr 3'!E13</f>
        <v>0</v>
      </c>
      <c r="F13" s="79"/>
      <c r="G13" s="154">
        <f>'2) Yr 1'!G13+'Yr 2'!G13+'Yr 3'!G13</f>
        <v>0</v>
      </c>
      <c r="H13" s="79"/>
      <c r="I13" s="175">
        <f>'2) Yr 1'!I13+'Yr 2'!I13+'Yr 3'!I13</f>
        <v>0</v>
      </c>
      <c r="J13" s="66" t="s">
        <v>43</v>
      </c>
      <c r="K13" s="154">
        <f>'2) Yr 1'!K13+'Yr 2'!K13+'Yr 3'!K13</f>
        <v>0</v>
      </c>
      <c r="L13" s="79"/>
      <c r="M13" s="154">
        <f>'2) Yr 1'!M13+'Yr 2'!M13+'Yr 3'!M13</f>
        <v>0</v>
      </c>
      <c r="N13" s="79"/>
      <c r="O13" s="154">
        <f>'2) Yr 1'!O13+'Yr 2'!O13+'Yr 3'!O13</f>
        <v>0</v>
      </c>
      <c r="P13" s="79"/>
    </row>
    <row r="14" spans="1:16" ht="27.75" customHeight="1" x14ac:dyDescent="0.2">
      <c r="A14" s="28" t="s">
        <v>41</v>
      </c>
      <c r="B14" s="77"/>
      <c r="C14" s="154">
        <f>'2) Yr 1'!C14+'Yr 2'!C14+'Yr 3'!C14</f>
        <v>0</v>
      </c>
      <c r="D14" s="177"/>
      <c r="E14" s="154">
        <f>'2) Yr 1'!E14+'Yr 2'!E14+'Yr 3'!E14</f>
        <v>0</v>
      </c>
      <c r="F14" s="79"/>
      <c r="G14" s="154">
        <f>'2) Yr 1'!G14+'Yr 2'!G14+'Yr 3'!G14</f>
        <v>0</v>
      </c>
      <c r="H14" s="79"/>
      <c r="I14" s="154">
        <f>'2) Yr 1'!I14+'Yr 2'!I14+'Yr 3'!I14</f>
        <v>0</v>
      </c>
      <c r="J14" s="57" t="s">
        <v>68</v>
      </c>
      <c r="K14" s="154">
        <f>'2) Yr 1'!K14+'Yr 2'!K14+'Yr 3'!K14</f>
        <v>0</v>
      </c>
      <c r="L14" s="79"/>
      <c r="M14" s="154">
        <f>'2) Yr 1'!M14+'Yr 2'!M14+'Yr 3'!M14</f>
        <v>0</v>
      </c>
      <c r="N14" s="79"/>
      <c r="O14" s="154">
        <f>'2) Yr 1'!O14+'Yr 2'!O14+'Yr 3'!O14</f>
        <v>0</v>
      </c>
      <c r="P14" s="79"/>
    </row>
    <row r="15" spans="1:16" ht="20.100000000000001" customHeight="1" x14ac:dyDescent="0.2">
      <c r="A15" s="29" t="s">
        <v>45</v>
      </c>
      <c r="B15" s="80"/>
      <c r="C15" s="154">
        <f>'2) Yr 1'!C15+'Yr 2'!C15+'Yr 3'!C15</f>
        <v>0</v>
      </c>
      <c r="D15" s="177"/>
      <c r="E15" s="154">
        <f>'2) Yr 1'!E15+'Yr 2'!E15+'Yr 3'!E15</f>
        <v>0</v>
      </c>
      <c r="F15" s="78"/>
      <c r="G15" s="154">
        <f>'2) Yr 1'!G15+'Yr 2'!G15+'Yr 3'!G15</f>
        <v>0</v>
      </c>
      <c r="H15" s="78"/>
      <c r="I15" s="154">
        <f>'2) Yr 1'!I15+'Yr 2'!I15+'Yr 3'!I15</f>
        <v>0</v>
      </c>
      <c r="J15" s="57" t="s">
        <v>68</v>
      </c>
      <c r="K15" s="154">
        <f>'2) Yr 1'!K15+'Yr 2'!K15+'Yr 3'!K15</f>
        <v>0</v>
      </c>
      <c r="L15" s="78"/>
      <c r="M15" s="154">
        <f>'2) Yr 1'!M15+'Yr 2'!M15+'Yr 3'!M15</f>
        <v>0</v>
      </c>
      <c r="N15" s="78"/>
      <c r="O15" s="154">
        <f>'2) Yr 1'!O15+'Yr 2'!O15+'Yr 3'!O15</f>
        <v>0</v>
      </c>
      <c r="P15" s="79"/>
    </row>
    <row r="16" spans="1:16" ht="20.100000000000001" customHeight="1" x14ac:dyDescent="0.2">
      <c r="A16" s="30" t="s">
        <v>46</v>
      </c>
      <c r="B16" s="77"/>
      <c r="C16" s="154">
        <f>'2) Yr 1'!C16+'Yr 2'!C16+'Yr 3'!C16</f>
        <v>0</v>
      </c>
      <c r="D16" s="177"/>
      <c r="E16" s="154">
        <f>'2) Yr 1'!E16+'Yr 2'!E16+'Yr 3'!E16</f>
        <v>0</v>
      </c>
      <c r="F16" s="79"/>
      <c r="G16" s="154">
        <f>'2) Yr 1'!G16+'Yr 2'!G16+'Yr 3'!G16</f>
        <v>0</v>
      </c>
      <c r="H16" s="79"/>
      <c r="I16" s="154">
        <f>'2) Yr 1'!I16+'Yr 2'!I16+'Yr 3'!I16</f>
        <v>0</v>
      </c>
      <c r="J16" s="57" t="s">
        <v>68</v>
      </c>
      <c r="K16" s="154">
        <f>'2) Yr 1'!K16+'Yr 2'!K16+'Yr 3'!K16</f>
        <v>0</v>
      </c>
      <c r="L16" s="79"/>
      <c r="M16" s="154">
        <f>'2) Yr 1'!M16+'Yr 2'!M16+'Yr 3'!M16</f>
        <v>0</v>
      </c>
      <c r="N16" s="79"/>
      <c r="O16" s="154">
        <f>'2) Yr 1'!O16+'Yr 2'!O16+'Yr 3'!O16</f>
        <v>0</v>
      </c>
      <c r="P16" s="79"/>
    </row>
    <row r="17" spans="1:16" ht="20.100000000000001" customHeight="1" thickBot="1" x14ac:dyDescent="0.25">
      <c r="A17" s="31" t="s">
        <v>71</v>
      </c>
      <c r="B17" s="81"/>
      <c r="C17" s="173">
        <f>'2) Yr 1'!C17+'Yr 2'!C17+'Yr 3'!C17</f>
        <v>0</v>
      </c>
      <c r="D17" s="178"/>
      <c r="E17" s="173">
        <f>'2) Yr 1'!E17+'Yr 2'!E17+'Yr 3'!E17</f>
        <v>0</v>
      </c>
      <c r="F17" s="82"/>
      <c r="G17" s="173">
        <f>'2) Yr 1'!G17+'Yr 2'!G17+'Yr 3'!G17</f>
        <v>0</v>
      </c>
      <c r="H17" s="82"/>
      <c r="I17" s="176">
        <f>'2) Yr 1'!I17+'Yr 2'!I17+'Yr 3'!I17</f>
        <v>0</v>
      </c>
      <c r="J17" s="67" t="s">
        <v>47</v>
      </c>
      <c r="K17" s="173">
        <f>'2) Yr 1'!K17+'Yr 2'!K17+'Yr 3'!K17</f>
        <v>0</v>
      </c>
      <c r="L17" s="82"/>
      <c r="M17" s="173">
        <f>'2) Yr 1'!M17+'Yr 2'!M17+'Yr 3'!M17</f>
        <v>0</v>
      </c>
      <c r="N17" s="82"/>
      <c r="O17" s="173">
        <f>'2) Yr 1'!O17+'Yr 2'!O17+'Yr 3'!O17</f>
        <v>0</v>
      </c>
      <c r="P17" s="82"/>
    </row>
    <row r="18" spans="1:16" ht="20.100000000000001" customHeight="1" thickBot="1" x14ac:dyDescent="0.25">
      <c r="A18" s="32" t="s">
        <v>48</v>
      </c>
      <c r="B18" s="83"/>
      <c r="C18" s="156">
        <f>'2) Yr 1'!C18+'Yr 2'!C18+'Yr 3'!C18</f>
        <v>0</v>
      </c>
      <c r="D18" s="179"/>
      <c r="E18" s="156">
        <f>'2) Yr 1'!E18+'Yr 2'!E18+'Yr 3'!E18</f>
        <v>0</v>
      </c>
      <c r="F18" s="84"/>
      <c r="G18" s="156">
        <f>'2) Yr 1'!G18+'Yr 2'!G18+'Yr 3'!G18</f>
        <v>0</v>
      </c>
      <c r="H18" s="84"/>
      <c r="I18" s="156">
        <f>'2) Yr 1'!I18+'Yr 2'!I18+'Yr 3'!I18</f>
        <v>0</v>
      </c>
      <c r="J18" s="60"/>
      <c r="K18" s="156">
        <f>'2) Yr 1'!K18+'Yr 2'!K18+'Yr 3'!K18</f>
        <v>0</v>
      </c>
      <c r="L18" s="84"/>
      <c r="M18" s="156">
        <f>'2) Yr 1'!M18+'Yr 2'!M18+'Yr 3'!M18</f>
        <v>0</v>
      </c>
      <c r="N18" s="84"/>
      <c r="O18" s="156">
        <f>'2) Yr 1'!O18+'Yr 2'!O18+'Yr 3'!O18</f>
        <v>0</v>
      </c>
      <c r="P18" s="85"/>
    </row>
    <row r="19" spans="1:16" ht="20.100000000000001" customHeight="1" x14ac:dyDescent="0.2">
      <c r="A19" s="33" t="s">
        <v>49</v>
      </c>
      <c r="B19" s="86"/>
      <c r="C19" s="174">
        <f>'2) Yr 1'!C19+'Yr 2'!C19+'Yr 3'!C19</f>
        <v>0</v>
      </c>
      <c r="D19" s="180"/>
      <c r="E19" s="174">
        <f>'2) Yr 1'!E19+'Yr 2'!E19+'Yr 3'!E19</f>
        <v>0</v>
      </c>
      <c r="F19" s="87"/>
      <c r="G19" s="174">
        <f>'2) Yr 1'!G19+'Yr 2'!G19+'Yr 3'!G19</f>
        <v>0</v>
      </c>
      <c r="H19" s="87"/>
      <c r="I19" s="174">
        <f>'2) Yr 1'!I19+'Yr 2'!I19+'Yr 3'!I19</f>
        <v>0</v>
      </c>
      <c r="J19" s="57" t="s">
        <v>68</v>
      </c>
      <c r="K19" s="174">
        <f>'2) Yr 1'!K19+'Yr 2'!K19+'Yr 3'!K19</f>
        <v>0</v>
      </c>
      <c r="L19" s="87"/>
      <c r="M19" s="174">
        <f>'2) Yr 1'!M19+'Yr 2'!M19+'Yr 3'!M19</f>
        <v>0</v>
      </c>
      <c r="N19" s="87"/>
      <c r="O19" s="174">
        <f>'2) Yr 1'!O19+'Yr 2'!O19+'Yr 3'!O19</f>
        <v>0</v>
      </c>
      <c r="P19" s="87"/>
    </row>
    <row r="20" spans="1:16" ht="20.100000000000001" customHeight="1" x14ac:dyDescent="0.2">
      <c r="A20" s="30" t="s">
        <v>50</v>
      </c>
      <c r="B20" s="77"/>
      <c r="C20" s="154">
        <f>'2) Yr 1'!C20+'Yr 2'!C20+'Yr 3'!C20</f>
        <v>0</v>
      </c>
      <c r="D20" s="177"/>
      <c r="E20" s="154">
        <f>'2) Yr 1'!E20+'Yr 2'!E20+'Yr 3'!E20</f>
        <v>0</v>
      </c>
      <c r="F20" s="79"/>
      <c r="G20" s="154">
        <f>'2) Yr 1'!G20+'Yr 2'!G20+'Yr 3'!G20</f>
        <v>0</v>
      </c>
      <c r="H20" s="79"/>
      <c r="I20" s="154">
        <f>'2) Yr 1'!I20+'Yr 2'!I20+'Yr 3'!I20</f>
        <v>0</v>
      </c>
      <c r="J20" s="57" t="s">
        <v>68</v>
      </c>
      <c r="K20" s="154">
        <f>'2) Yr 1'!K20+'Yr 2'!K20+'Yr 3'!K20</f>
        <v>0</v>
      </c>
      <c r="L20" s="79"/>
      <c r="M20" s="154">
        <f>'2) Yr 1'!M20+'Yr 2'!M20+'Yr 3'!M20</f>
        <v>0</v>
      </c>
      <c r="N20" s="79"/>
      <c r="O20" s="154">
        <f>'2) Yr 1'!O20+'Yr 2'!O20+'Yr 3'!O20</f>
        <v>0</v>
      </c>
      <c r="P20" s="79"/>
    </row>
    <row r="21" spans="1:16" ht="25.5" x14ac:dyDescent="0.2">
      <c r="A21" s="28" t="s">
        <v>51</v>
      </c>
      <c r="B21" s="77"/>
      <c r="C21" s="154">
        <f>'2) Yr 1'!C21+'Yr 2'!C21+'Yr 3'!C21</f>
        <v>0</v>
      </c>
      <c r="D21" s="177"/>
      <c r="E21" s="154">
        <f>'2) Yr 1'!E21+'Yr 2'!E21+'Yr 3'!E21</f>
        <v>0</v>
      </c>
      <c r="F21" s="79"/>
      <c r="G21" s="154">
        <f>'2) Yr 1'!G21+'Yr 2'!G21+'Yr 3'!G21</f>
        <v>0</v>
      </c>
      <c r="H21" s="79"/>
      <c r="I21" s="154">
        <f>'2) Yr 1'!I21+'Yr 2'!I21+'Yr 3'!I21</f>
        <v>0</v>
      </c>
      <c r="J21" s="57" t="s">
        <v>68</v>
      </c>
      <c r="K21" s="154">
        <f>'2) Yr 1'!K21+'Yr 2'!K21+'Yr 3'!K21</f>
        <v>0</v>
      </c>
      <c r="L21" s="79"/>
      <c r="M21" s="154">
        <f>'2) Yr 1'!M21+'Yr 2'!M21+'Yr 3'!M21</f>
        <v>0</v>
      </c>
      <c r="N21" s="79"/>
      <c r="O21" s="154">
        <f>'2) Yr 1'!O21+'Yr 2'!O21+'Yr 3'!O21</f>
        <v>0</v>
      </c>
      <c r="P21" s="79"/>
    </row>
    <row r="22" spans="1:16" ht="25.5" x14ac:dyDescent="0.2">
      <c r="A22" s="28" t="s">
        <v>52</v>
      </c>
      <c r="B22" s="77"/>
      <c r="C22" s="154">
        <f>'2) Yr 1'!C22+'Yr 2'!C22+'Yr 3'!C22</f>
        <v>0</v>
      </c>
      <c r="D22" s="177"/>
      <c r="E22" s="154">
        <f>'2) Yr 1'!E22+'Yr 2'!E22+'Yr 3'!E22</f>
        <v>0</v>
      </c>
      <c r="F22" s="79"/>
      <c r="G22" s="154">
        <f>'2) Yr 1'!G22+'Yr 2'!G22+'Yr 3'!G22</f>
        <v>0</v>
      </c>
      <c r="H22" s="79"/>
      <c r="I22" s="154">
        <f>'2) Yr 1'!I22+'Yr 2'!I22+'Yr 3'!I22</f>
        <v>0</v>
      </c>
      <c r="J22" s="57" t="s">
        <v>68</v>
      </c>
      <c r="K22" s="154">
        <f>'2) Yr 1'!K22+'Yr 2'!K22+'Yr 3'!K22</f>
        <v>0</v>
      </c>
      <c r="L22" s="79"/>
      <c r="M22" s="154">
        <f>'2) Yr 1'!M22+'Yr 2'!M22+'Yr 3'!M22</f>
        <v>0</v>
      </c>
      <c r="N22" s="79"/>
      <c r="O22" s="154">
        <f>'2) Yr 1'!O22+'Yr 2'!O22+'Yr 3'!O22</f>
        <v>0</v>
      </c>
      <c r="P22" s="79"/>
    </row>
    <row r="23" spans="1:16" ht="20.100000000000001" customHeight="1" x14ac:dyDescent="0.2">
      <c r="A23" s="28" t="s">
        <v>53</v>
      </c>
      <c r="B23" s="77"/>
      <c r="C23" s="154">
        <f>'2) Yr 1'!C23+'Yr 2'!C23+'Yr 3'!C23</f>
        <v>0</v>
      </c>
      <c r="D23" s="177"/>
      <c r="E23" s="154">
        <f>'2) Yr 1'!E23+'Yr 2'!E23+'Yr 3'!E23</f>
        <v>0</v>
      </c>
      <c r="F23" s="79"/>
      <c r="G23" s="154">
        <f>'2) Yr 1'!G23+'Yr 2'!G23+'Yr 3'!G23</f>
        <v>0</v>
      </c>
      <c r="H23" s="79"/>
      <c r="I23" s="154">
        <f>'2) Yr 1'!I23+'Yr 2'!I23+'Yr 3'!I23</f>
        <v>0</v>
      </c>
      <c r="J23" s="57" t="s">
        <v>68</v>
      </c>
      <c r="K23" s="154">
        <f>'2) Yr 1'!K23+'Yr 2'!K23+'Yr 3'!K23</f>
        <v>0</v>
      </c>
      <c r="L23" s="79"/>
      <c r="M23" s="154">
        <f>'2) Yr 1'!M23+'Yr 2'!M23+'Yr 3'!M23</f>
        <v>0</v>
      </c>
      <c r="N23" s="79"/>
      <c r="O23" s="154">
        <f>'2) Yr 1'!O23+'Yr 2'!O23+'Yr 3'!O23</f>
        <v>0</v>
      </c>
      <c r="P23" s="79"/>
    </row>
    <row r="24" spans="1:16" ht="20.100000000000001" customHeight="1" x14ac:dyDescent="0.2">
      <c r="A24" s="28" t="s">
        <v>54</v>
      </c>
      <c r="B24" s="77"/>
      <c r="C24" s="154">
        <f>'2) Yr 1'!C24+'Yr 2'!C24+'Yr 3'!C24</f>
        <v>0</v>
      </c>
      <c r="D24" s="177"/>
      <c r="E24" s="154">
        <f>'2) Yr 1'!E24+'Yr 2'!E24+'Yr 3'!E24</f>
        <v>0</v>
      </c>
      <c r="F24" s="79"/>
      <c r="G24" s="154">
        <f>'2) Yr 1'!G24+'Yr 2'!G24+'Yr 3'!G24</f>
        <v>0</v>
      </c>
      <c r="H24" s="79"/>
      <c r="I24" s="154">
        <f>'2) Yr 1'!I24+'Yr 2'!I24+'Yr 3'!I24</f>
        <v>0</v>
      </c>
      <c r="J24" s="57" t="s">
        <v>68</v>
      </c>
      <c r="K24" s="154">
        <f>'2) Yr 1'!K24+'Yr 2'!K24+'Yr 3'!K24</f>
        <v>0</v>
      </c>
      <c r="L24" s="79"/>
      <c r="M24" s="154">
        <f>'2) Yr 1'!M24+'Yr 2'!M24+'Yr 3'!M24</f>
        <v>0</v>
      </c>
      <c r="N24" s="79"/>
      <c r="O24" s="154">
        <f>'2) Yr 1'!O24+'Yr 2'!O24+'Yr 3'!O24</f>
        <v>0</v>
      </c>
      <c r="P24" s="79"/>
    </row>
    <row r="25" spans="1:16" ht="20.100000000000001" customHeight="1" x14ac:dyDescent="0.2">
      <c r="A25" s="30" t="s">
        <v>55</v>
      </c>
      <c r="B25" s="77"/>
      <c r="C25" s="154">
        <f>'2) Yr 1'!C25+'Yr 2'!C25+'Yr 3'!C25</f>
        <v>0</v>
      </c>
      <c r="D25" s="177"/>
      <c r="E25" s="154">
        <f>'2) Yr 1'!E25+'Yr 2'!E25+'Yr 3'!E25</f>
        <v>0</v>
      </c>
      <c r="F25" s="79"/>
      <c r="G25" s="154">
        <f>'2) Yr 1'!G25+'Yr 2'!G25+'Yr 3'!G25</f>
        <v>0</v>
      </c>
      <c r="H25" s="79"/>
      <c r="I25" s="154">
        <f>'2) Yr 1'!I25+'Yr 2'!I25+'Yr 3'!I25</f>
        <v>0</v>
      </c>
      <c r="J25" s="57" t="s">
        <v>68</v>
      </c>
      <c r="K25" s="154">
        <f>'2) Yr 1'!K25+'Yr 2'!K25+'Yr 3'!K25</f>
        <v>0</v>
      </c>
      <c r="L25" s="79"/>
      <c r="M25" s="154">
        <f>'2) Yr 1'!M25+'Yr 2'!M25+'Yr 3'!M25</f>
        <v>0</v>
      </c>
      <c r="N25" s="79"/>
      <c r="O25" s="154">
        <f>'2) Yr 1'!O25+'Yr 2'!O25+'Yr 3'!O25</f>
        <v>0</v>
      </c>
      <c r="P25" s="79"/>
    </row>
    <row r="26" spans="1:16" ht="10.5" customHeight="1" x14ac:dyDescent="0.2">
      <c r="A26" s="88"/>
    </row>
    <row r="27" spans="1:16" ht="10.5" customHeight="1" x14ac:dyDescent="0.2">
      <c r="A27" s="88"/>
      <c r="C27" s="89"/>
      <c r="D27" s="90"/>
      <c r="E27" s="89"/>
      <c r="F27" s="91"/>
      <c r="G27" s="89"/>
      <c r="H27" s="91"/>
      <c r="I27" s="89"/>
      <c r="J27" s="91"/>
      <c r="K27" s="89"/>
      <c r="L27" s="91"/>
      <c r="M27" s="89"/>
      <c r="N27" s="91"/>
      <c r="O27" s="89"/>
      <c r="P27" s="91"/>
    </row>
    <row r="28" spans="1:16" ht="20.100000000000001" customHeight="1" x14ac:dyDescent="0.25">
      <c r="A28" s="92" t="s">
        <v>56</v>
      </c>
      <c r="B28" s="93"/>
      <c r="C28" s="94">
        <f>'2) Yr 1'!C28+'Yr 2'!C28+'Yr 3'!C28</f>
        <v>0</v>
      </c>
      <c r="D28" s="95"/>
      <c r="E28" s="96">
        <f>'2) Yr 1'!E28+'Yr 2'!E28+'Yr 3'!E28</f>
        <v>0</v>
      </c>
      <c r="F28" s="97"/>
      <c r="G28" s="96">
        <f>'2) Yr 1'!G28+'Yr 2'!G28+'Yr 3'!G28</f>
        <v>0</v>
      </c>
      <c r="H28" s="97"/>
      <c r="I28" s="96">
        <f>'2) Yr 1'!I28+'Yr 2'!I28+'Yr 3'!I28</f>
        <v>0</v>
      </c>
      <c r="J28" s="97"/>
      <c r="K28" s="96">
        <f>'2) Yr 1'!K28+'Yr 2'!K28+'Yr 3'!K28</f>
        <v>0</v>
      </c>
      <c r="L28" s="97"/>
      <c r="M28" s="96">
        <f>'2) Yr 1'!M28+'Yr 2'!M28+'Yr 3'!M28</f>
        <v>0</v>
      </c>
      <c r="N28" s="97"/>
      <c r="O28" s="96">
        <f>'2) Yr 1'!O28+'Yr 2'!O28+'Yr 3'!O28</f>
        <v>0</v>
      </c>
      <c r="P28" s="97"/>
    </row>
    <row r="29" spans="1:16" ht="42" customHeight="1" x14ac:dyDescent="0.2">
      <c r="I29" s="123" t="s">
        <v>70</v>
      </c>
      <c r="J29" s="124"/>
    </row>
    <row r="30" spans="1:16" ht="12.75" customHeight="1" x14ac:dyDescent="0.2">
      <c r="A30" s="125" t="s">
        <v>73</v>
      </c>
      <c r="B30" s="126"/>
      <c r="C30" s="126"/>
      <c r="D30" s="126"/>
      <c r="E30" s="126"/>
      <c r="F30" s="126"/>
      <c r="G30" s="126"/>
    </row>
    <row r="31" spans="1:16" ht="12.75" customHeight="1" thickBot="1" x14ac:dyDescent="0.25">
      <c r="A31" s="126"/>
      <c r="B31" s="126"/>
      <c r="C31" s="126"/>
      <c r="D31" s="126"/>
      <c r="E31" s="126"/>
      <c r="F31" s="126"/>
      <c r="G31" s="126"/>
      <c r="J31" s="98" t="s">
        <v>57</v>
      </c>
      <c r="K31" s="99" t="s">
        <v>58</v>
      </c>
      <c r="L31" s="100" t="s">
        <v>59</v>
      </c>
    </row>
    <row r="32" spans="1:16" ht="12.75" customHeight="1" x14ac:dyDescent="0.2">
      <c r="A32" s="126"/>
      <c r="B32" s="126"/>
      <c r="C32" s="126"/>
      <c r="D32" s="126"/>
      <c r="E32" s="126"/>
      <c r="F32" s="126"/>
      <c r="G32" s="126"/>
      <c r="J32" s="101" t="s">
        <v>34</v>
      </c>
      <c r="K32" s="102">
        <f>E28</f>
        <v>0</v>
      </c>
      <c r="L32" s="103" t="e">
        <f>K32/$K$37</f>
        <v>#DIV/0!</v>
      </c>
    </row>
    <row r="33" spans="1:12" ht="12.75" customHeight="1" x14ac:dyDescent="0.2">
      <c r="A33" s="126"/>
      <c r="B33" s="126"/>
      <c r="C33" s="126"/>
      <c r="D33" s="126"/>
      <c r="E33" s="126"/>
      <c r="F33" s="126"/>
      <c r="G33" s="126"/>
      <c r="J33" s="101" t="s">
        <v>35</v>
      </c>
      <c r="K33" s="102">
        <f>G28</f>
        <v>0</v>
      </c>
      <c r="L33" s="103" t="e">
        <f>K33/$K$37</f>
        <v>#DIV/0!</v>
      </c>
    </row>
    <row r="34" spans="1:12" ht="12.75" customHeight="1" x14ac:dyDescent="0.2">
      <c r="A34" s="126"/>
      <c r="B34" s="126"/>
      <c r="C34" s="126"/>
      <c r="D34" s="126"/>
      <c r="E34" s="126"/>
      <c r="F34" s="126"/>
      <c r="G34" s="126"/>
      <c r="J34" s="101" t="s">
        <v>0</v>
      </c>
      <c r="K34" s="102">
        <f>I28</f>
        <v>0</v>
      </c>
      <c r="L34" s="103" t="e">
        <f>K34/$K$37</f>
        <v>#DIV/0!</v>
      </c>
    </row>
    <row r="35" spans="1:12" ht="12.75" customHeight="1" x14ac:dyDescent="0.2">
      <c r="A35" s="126"/>
      <c r="B35" s="126"/>
      <c r="C35" s="126"/>
      <c r="D35" s="126"/>
      <c r="E35" s="126"/>
      <c r="F35" s="126"/>
      <c r="G35" s="126"/>
      <c r="J35" s="101" t="s">
        <v>36</v>
      </c>
      <c r="K35" s="102">
        <f>K28</f>
        <v>0</v>
      </c>
      <c r="L35" s="103" t="e">
        <f>K35/$K$37</f>
        <v>#DIV/0!</v>
      </c>
    </row>
    <row r="36" spans="1:12" ht="12.75" customHeight="1" thickBot="1" x14ac:dyDescent="0.25">
      <c r="A36" s="126"/>
      <c r="B36" s="126"/>
      <c r="C36" s="126"/>
      <c r="D36" s="126"/>
      <c r="E36" s="126"/>
      <c r="F36" s="126"/>
      <c r="G36" s="126"/>
      <c r="J36" s="104" t="s">
        <v>37</v>
      </c>
      <c r="K36" s="105">
        <f>M28</f>
        <v>0</v>
      </c>
      <c r="L36" s="106" t="e">
        <f>K36/$K$37</f>
        <v>#DIV/0!</v>
      </c>
    </row>
    <row r="37" spans="1:12" ht="12.75" customHeight="1" x14ac:dyDescent="0.2">
      <c r="A37" s="126"/>
      <c r="B37" s="126"/>
      <c r="C37" s="126"/>
      <c r="D37" s="126"/>
      <c r="E37" s="126"/>
      <c r="F37" s="126"/>
      <c r="G37" s="126"/>
      <c r="J37" s="107" t="s">
        <v>60</v>
      </c>
      <c r="K37" s="108">
        <f>SUM(K32:K36)</f>
        <v>0</v>
      </c>
      <c r="L37" s="109"/>
    </row>
    <row r="38" spans="1:12" ht="12.75" customHeight="1" x14ac:dyDescent="0.2">
      <c r="A38" s="126"/>
      <c r="B38" s="126"/>
      <c r="C38" s="126"/>
      <c r="D38" s="126"/>
      <c r="E38" s="126"/>
      <c r="F38" s="126"/>
      <c r="G38" s="126"/>
    </row>
    <row r="39" spans="1:12" ht="12.75" customHeight="1" x14ac:dyDescent="0.2">
      <c r="A39" s="126"/>
      <c r="B39" s="126"/>
      <c r="C39" s="126"/>
      <c r="D39" s="126"/>
      <c r="E39" s="126"/>
      <c r="F39" s="126"/>
      <c r="G39" s="126"/>
    </row>
    <row r="40" spans="1:12" ht="12.75" customHeight="1" x14ac:dyDescent="0.2">
      <c r="A40" s="126"/>
      <c r="B40" s="126"/>
      <c r="C40" s="126"/>
      <c r="D40" s="126"/>
      <c r="E40" s="126"/>
      <c r="F40" s="126"/>
      <c r="G40" s="126"/>
    </row>
    <row r="41" spans="1:12" ht="12.75" customHeight="1" x14ac:dyDescent="0.2">
      <c r="A41" s="126"/>
      <c r="B41" s="126"/>
      <c r="C41" s="126"/>
      <c r="D41" s="126"/>
      <c r="E41" s="126"/>
      <c r="F41" s="126"/>
      <c r="G41" s="126"/>
    </row>
    <row r="42" spans="1:12" ht="12.75" customHeight="1" x14ac:dyDescent="0.2">
      <c r="A42" s="126"/>
      <c r="B42" s="126"/>
      <c r="C42" s="126"/>
      <c r="D42" s="126"/>
      <c r="E42" s="126"/>
      <c r="F42" s="126"/>
      <c r="G42" s="126"/>
    </row>
    <row r="43" spans="1:12" ht="12.75" customHeight="1" x14ac:dyDescent="0.2">
      <c r="A43" s="126"/>
      <c r="B43" s="126"/>
      <c r="C43" s="126"/>
      <c r="D43" s="126"/>
      <c r="E43" s="126"/>
      <c r="F43" s="126"/>
      <c r="G43" s="126"/>
    </row>
  </sheetData>
  <sheetProtection algorithmName="SHA-512" hashValue="FhlfhVSyyT+V+t05COTb0jc3Rj2DENFv0QAi/IKL/KXuCiGNrdmO9q0QPawjyrmX60iJ8c6zLeQehZuTUaAAjw==" saltValue="IoYTF9CfWKpTbhnEzbSJnQ==" spinCount="100000" sheet="1" objects="1" scenarios="1" selectLockedCells="1"/>
  <mergeCells count="9">
    <mergeCell ref="O10:P10"/>
    <mergeCell ref="I29:J29"/>
    <mergeCell ref="A30:G43"/>
    <mergeCell ref="C10:C11"/>
    <mergeCell ref="E10:F10"/>
    <mergeCell ref="G10:H10"/>
    <mergeCell ref="I10:J10"/>
    <mergeCell ref="K10:L10"/>
    <mergeCell ref="M10:N10"/>
  </mergeCells>
  <conditionalFormatting sqref="L32:L36">
    <cfRule type="containsErrors" dxfId="0" priority="1">
      <formula>ISERROR(L32)</formula>
    </cfRule>
  </conditionalFormatting>
  <pageMargins left="0.7" right="0.7" top="0.75" bottom="0.75" header="0.3" footer="0.3"/>
  <pageSetup orientation="portrait" horizontalDpi="1200" verticalDpi="1200" r:id="rId1"/>
  <ignoredErrors>
    <ignoredError sqref="L32:L36"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3081641-d4f9-4a25-9b1b-eb15d51f6ee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EA3C0662F8D34E8AF8D04E63EF3B66" ma:contentTypeVersion="18" ma:contentTypeDescription="Create a new document." ma:contentTypeScope="" ma:versionID="0347c30f8fa243aeddec5fd09916faca">
  <xsd:schema xmlns:xsd="http://www.w3.org/2001/XMLSchema" xmlns:xs="http://www.w3.org/2001/XMLSchema" xmlns:p="http://schemas.microsoft.com/office/2006/metadata/properties" xmlns:ns3="33081641-d4f9-4a25-9b1b-eb15d51f6eec" xmlns:ns4="f155867a-dc77-4363-8bd5-1cf6c1cc1fc6" targetNamespace="http://schemas.microsoft.com/office/2006/metadata/properties" ma:root="true" ma:fieldsID="982636f8144782c0dd2bc955fc507328" ns3:_="" ns4:_="">
    <xsd:import namespace="33081641-d4f9-4a25-9b1b-eb15d51f6eec"/>
    <xsd:import namespace="f155867a-dc77-4363-8bd5-1cf6c1cc1fc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MediaServiceObjectDetectorVersions" minOccurs="0"/>
                <xsd:element ref="ns3:MediaServiceSystemTags" minOccurs="0"/>
                <xsd:element ref="ns3:_activity"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081641-d4f9-4a25-9b1b-eb15d51f6e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_activity" ma:index="24" nillable="true" ma:displayName="_activity" ma:hidden="true" ma:internalName="_activity">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55867a-dc77-4363-8bd5-1cf6c1cc1fc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83DEBE-7C72-419E-8388-324FB5771707}">
  <ds:schemaRefs>
    <ds:schemaRef ds:uri="http://schemas.microsoft.com/sharepoint/v3/contenttype/forms"/>
  </ds:schemaRefs>
</ds:datastoreItem>
</file>

<file path=customXml/itemProps2.xml><?xml version="1.0" encoding="utf-8"?>
<ds:datastoreItem xmlns:ds="http://schemas.openxmlformats.org/officeDocument/2006/customXml" ds:itemID="{EB6314CA-BF47-49F1-8B0E-74FC6470C752}">
  <ds:schemaRefs>
    <ds:schemaRef ds:uri="http://schemas.openxmlformats.org/package/2006/metadata/core-properties"/>
    <ds:schemaRef ds:uri="http://www.w3.org/XML/1998/namespace"/>
    <ds:schemaRef ds:uri="http://schemas.microsoft.com/office/2006/documentManagement/types"/>
    <ds:schemaRef ds:uri="33081641-d4f9-4a25-9b1b-eb15d51f6eec"/>
    <ds:schemaRef ds:uri="f155867a-dc77-4363-8bd5-1cf6c1cc1fc6"/>
    <ds:schemaRef ds:uri="http://purl.org/dc/elements/1.1/"/>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E1D61BDB-15F2-4FEE-8C5C-251DE0DCD5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081641-d4f9-4a25-9b1b-eb15d51f6eec"/>
    <ds:schemaRef ds:uri="f155867a-dc77-4363-8bd5-1cf6c1cc1f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Guide</vt:lpstr>
      <vt:lpstr>1) Request</vt:lpstr>
      <vt:lpstr>2) Yr 1</vt:lpstr>
      <vt:lpstr>Yr 2</vt:lpstr>
      <vt:lpstr>Yr 3</vt:lpstr>
      <vt:lpstr>Full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Landry</dc:creator>
  <cp:lastModifiedBy>Julie Landry</cp:lastModifiedBy>
  <dcterms:created xsi:type="dcterms:W3CDTF">2023-06-09T16:00:25Z</dcterms:created>
  <dcterms:modified xsi:type="dcterms:W3CDTF">2024-03-13T20:24:33Z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0x010100F5EA3C0662F8D34E8AF8D04E63EF3B66</vt:lpwstr>
  </property>
</Properties>
</file>