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https://abodeorg.sharepoint.com/sites/AlamedaCounty-HousingDigitalFileCabinet/Move In Assistance Fund/"/>
    </mc:Choice>
  </mc:AlternateContent>
  <xr:revisionPtr revIDLastSave="15" documentId="8_{F1194245-D17D-4E7E-98AA-BBB78B6C7253}" xr6:coauthVersionLast="47" xr6:coauthVersionMax="47" xr10:uidLastSave="{CAB868F6-9658-4E2E-BA40-F0A84657BFB1}"/>
  <bookViews>
    <workbookView xWindow="-108" yWindow="-108" windowWidth="23256" windowHeight="12456" xr2:uid="{31832B21-EAA0-44A3-870E-429CEE03938F}"/>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7" i="1" l="1"/>
  <c r="D186" i="1"/>
  <c r="D185" i="1"/>
  <c r="D184" i="1"/>
  <c r="D183" i="1"/>
  <c r="D182" i="1"/>
  <c r="D181" i="1"/>
  <c r="D180" i="1"/>
  <c r="D179" i="1"/>
  <c r="D178" i="1"/>
  <c r="D177"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72" i="1" l="1"/>
  <c r="D174" i="1" s="1"/>
  <c r="D189" i="1"/>
</calcChain>
</file>

<file path=xl/sharedStrings.xml><?xml version="1.0" encoding="utf-8"?>
<sst xmlns="http://schemas.openxmlformats.org/spreadsheetml/2006/main" count="202" uniqueCount="201">
  <si>
    <t>ORDER FORM</t>
  </si>
  <si>
    <t xml:space="preserve"> </t>
  </si>
  <si>
    <t>Order Date:</t>
  </si>
  <si>
    <t>Order Link: sponsor.lifestartupessentials.com/abode-8654</t>
  </si>
  <si>
    <t>Company Name:</t>
  </si>
  <si>
    <t xml:space="preserve">Abode Services Move-In Assistance Fund </t>
  </si>
  <si>
    <t xml:space="preserve">Provider Agency: </t>
  </si>
  <si>
    <t>Billing Address:</t>
  </si>
  <si>
    <t>40849 Fremont Blvd, Fremont CA 94538</t>
  </si>
  <si>
    <t xml:space="preserve">Provider Point of Contact Name: </t>
  </si>
  <si>
    <t>Company Phone:</t>
  </si>
  <si>
    <t>Phone: (510) 657-7409 extn 1037</t>
  </si>
  <si>
    <t xml:space="preserve">Provider Phone #: </t>
  </si>
  <si>
    <t>Billing Email:</t>
  </si>
  <si>
    <t>accountspayable@abode.org</t>
  </si>
  <si>
    <t xml:space="preserve">Participant Name: </t>
  </si>
  <si>
    <t xml:space="preserve">Move-In Assistance Fund Email: </t>
  </si>
  <si>
    <t>acmoveinfund@abode.org</t>
  </si>
  <si>
    <t xml:space="preserve">Shipping Address for Participant New Unit: </t>
  </si>
  <si>
    <t xml:space="preserve">Move-In Assistance Fund Phone #: </t>
  </si>
  <si>
    <t>(510) 376 - 1711</t>
  </si>
  <si>
    <t xml:space="preserve">Participant Phone #: </t>
  </si>
  <si>
    <t xml:space="preserve">All items will be delivered to Participant's new unit address. </t>
  </si>
  <si>
    <t xml:space="preserve">All items will include a charge of $150 for tax and shipping. </t>
  </si>
  <si>
    <t>*Items highlight in blue are upgraded. If you are creating a custom kit, first select the item quantities needed for a single kit. You can select the quantity of kits you would like to order at the bottom of the page.</t>
  </si>
  <si>
    <t>Item Name</t>
  </si>
  <si>
    <t>Quantity</t>
  </si>
  <si>
    <t>Price Per Unit</t>
  </si>
  <si>
    <t>Price</t>
  </si>
  <si>
    <t>1.5 Bushel Laundry Basket</t>
  </si>
  <si>
    <t>1.5 Gal. Oval Vanity Wastebaske</t>
  </si>
  <si>
    <t>9 Gallon Wastebasket</t>
  </si>
  <si>
    <t>10 qt. Spout Pail</t>
  </si>
  <si>
    <t>12 Piece Dinnerware Set</t>
  </si>
  <si>
    <t>16 Piece SS Flatware Set</t>
  </si>
  <si>
    <t>16in Oscillating Stand Fan</t>
  </si>
  <si>
    <t>1.9 qt Covered Casserole Dish</t>
  </si>
  <si>
    <t>22pc Cutlery Set</t>
  </si>
  <si>
    <t>27pc Flatware Set</t>
  </si>
  <si>
    <t>30 Gallon Tote</t>
  </si>
  <si>
    <t>36 Piece SS Cookware Set - (Stainless steel cookware with encapsulated bases-Induction compatible. 1.3qt saucepan w/ lid, 1.8qt saucepan w/ lid, 3.3qt dutch oven w/lid, 8.62" open frying pan, chef's knife, bread knife, boning knife, utility knife, paring knife, kitchen scissors, knife block, plastic serving spoon, slotted serving spoon, spatula, pasta server, ladle, and slotted spatula. 16pc flatware (4 each dinner knife, dinner fork &amp; teaspoon, dinner spoon)</t>
  </si>
  <si>
    <t>66 qt. Storage Tote</t>
  </si>
  <si>
    <t>7pc Cutlery Set</t>
  </si>
  <si>
    <t>8 Piece Covered Bowls</t>
  </si>
  <si>
    <t>Alarm Clock</t>
  </si>
  <si>
    <t>Alarm Clock- Plug In</t>
  </si>
  <si>
    <t>Baking Pan</t>
  </si>
  <si>
    <t>Bar Cloth</t>
  </si>
  <si>
    <t>Bar Conditioner</t>
  </si>
  <si>
    <t>Bar Shampoo</t>
  </si>
  <si>
    <t>Bar Soap</t>
  </si>
  <si>
    <t>Bath Rug</t>
  </si>
  <si>
    <t>Bath Towel</t>
  </si>
  <si>
    <t>Bissell</t>
  </si>
  <si>
    <t>Blanket (Twin)</t>
  </si>
  <si>
    <t>Bleach</t>
  </si>
  <si>
    <t>Blender</t>
  </si>
  <si>
    <t>Body Wash</t>
  </si>
  <si>
    <t>Broom</t>
  </si>
  <si>
    <t>Brush/Comb Set</t>
  </si>
  <si>
    <t>Bug Glue Traps</t>
  </si>
  <si>
    <t>Cake Pan</t>
  </si>
  <si>
    <t>Can Opener</t>
  </si>
  <si>
    <t>Child Safety Kit</t>
  </si>
  <si>
    <t>Cleaning Gloves</t>
  </si>
  <si>
    <t>Coffee Maker</t>
  </si>
  <si>
    <t>Colander</t>
  </si>
  <si>
    <t>Comet</t>
  </si>
  <si>
    <t>Cookie Pan</t>
  </si>
  <si>
    <t>Cotton Swabs</t>
  </si>
  <si>
    <t>Cutlery Tray</t>
  </si>
  <si>
    <t>Cutting Board</t>
  </si>
  <si>
    <t>Deodorant</t>
  </si>
  <si>
    <t>Dish Cloth</t>
  </si>
  <si>
    <t>Dish Drying Rack</t>
  </si>
  <si>
    <t>Dish Soap - Liquid</t>
  </si>
  <si>
    <t>Dishwasher Soap - Powder</t>
  </si>
  <si>
    <t>Disinfecting Wipes</t>
  </si>
  <si>
    <t>Dolomite Toothbrush Holder</t>
  </si>
  <si>
    <t>Dryer Sheets</t>
  </si>
  <si>
    <t>Dust Pan</t>
  </si>
  <si>
    <t>Eco Friendly All Purp. Cleaner</t>
  </si>
  <si>
    <t>Eco Friendly Dish Soap</t>
  </si>
  <si>
    <t>Eco Friendly Toilet Cleaner</t>
  </si>
  <si>
    <t>Fabuloso</t>
  </si>
  <si>
    <t>Facial Tissue</t>
  </si>
  <si>
    <t>Feminine Hygiene Product</t>
  </si>
  <si>
    <t>First Aid Kit</t>
  </si>
  <si>
    <t>Flashlight</t>
  </si>
  <si>
    <t>Floor Cleaner</t>
  </si>
  <si>
    <t>Foil</t>
  </si>
  <si>
    <t>Food Storage Containers</t>
  </si>
  <si>
    <t>Frying Pan</t>
  </si>
  <si>
    <t>Full Air Mattress</t>
  </si>
  <si>
    <t>Full Bed Bug Mattress Protector</t>
  </si>
  <si>
    <t>Full Sheet Set</t>
  </si>
  <si>
    <t>Full/Queen Comforter</t>
  </si>
  <si>
    <t>Glass Food Storage Containers</t>
  </si>
  <si>
    <t>Glass Tumblers (4)</t>
  </si>
  <si>
    <t>Hand Soap (Pump)</t>
  </si>
  <si>
    <t>Hand Towel</t>
  </si>
  <si>
    <t>Hangers (6 pack)</t>
  </si>
  <si>
    <t>Hot Plate</t>
  </si>
  <si>
    <t>Hygiene Kit (travel size)</t>
  </si>
  <si>
    <t>Ice Cube Trays (2)</t>
  </si>
  <si>
    <t>Iron</t>
  </si>
  <si>
    <t>Ivy 7pc Cookware Set w/ Ceramic Coating  (4.5-quart Dutch oven with lid, a 1.7-quart saucepan with lid, a 9-1/2” frying pan, a serving spoon and a slotted spatula)</t>
  </si>
  <si>
    <t>King Bed Bug Mattress Protector</t>
  </si>
  <si>
    <t>King Comforter</t>
  </si>
  <si>
    <t>King Sheet Set</t>
  </si>
  <si>
    <t>Kitchen Towel</t>
  </si>
  <si>
    <t>Laundry Bag</t>
  </si>
  <si>
    <t>Laundry Detergent - Liquid (only bulk orders)</t>
  </si>
  <si>
    <t>Laundry Detergent - Powder</t>
  </si>
  <si>
    <t>Loofa</t>
  </si>
  <si>
    <t>Lotion</t>
  </si>
  <si>
    <t>Magic Eraser</t>
  </si>
  <si>
    <t>Measuring Cups and Spoons</t>
  </si>
  <si>
    <t>Microwave</t>
  </si>
  <si>
    <t>Mop</t>
  </si>
  <si>
    <t>Multi-Purpose Cleaner</t>
  </si>
  <si>
    <t>Nail Clipper/Tweezer Set</t>
  </si>
  <si>
    <t>Night Light</t>
  </si>
  <si>
    <t>Panel Curtains (2) Chocolate</t>
  </si>
  <si>
    <t>Panel Curtains (2) Taupe</t>
  </si>
  <si>
    <t>Paper Towels- Single</t>
  </si>
  <si>
    <t>Peeler</t>
  </si>
  <si>
    <t>Pillow</t>
  </si>
  <si>
    <t>Plastic Bowl</t>
  </si>
  <si>
    <t>Plastic Plate</t>
  </si>
  <si>
    <t>Plunger</t>
  </si>
  <si>
    <t>Pot</t>
  </si>
  <si>
    <t>Pot Holder</t>
  </si>
  <si>
    <t>Queen Air Mattress</t>
  </si>
  <si>
    <t>Queen Bed Bug Mattress Protector</t>
  </si>
  <si>
    <t>Queen Sheet Set</t>
  </si>
  <si>
    <t>Razor 3 Pack</t>
  </si>
  <si>
    <t>Reading Lamp</t>
  </si>
  <si>
    <t>Round Pitcher- 2 qt.</t>
  </si>
  <si>
    <t>Salt and Pepper Set</t>
  </si>
  <si>
    <t>Shave Gel</t>
  </si>
  <si>
    <t>Shower Curtain</t>
  </si>
  <si>
    <t>Shower Curtain Liner</t>
  </si>
  <si>
    <t>Shower Curtain Rings</t>
  </si>
  <si>
    <t>Spaghetti Server</t>
  </si>
  <si>
    <t>Spatula Set</t>
  </si>
  <si>
    <t>Sponge</t>
  </si>
  <si>
    <t>Toaster</t>
  </si>
  <si>
    <t>Toaster Oven</t>
  </si>
  <si>
    <t>Toilet Bowl Cleaner</t>
  </si>
  <si>
    <t>Toilet Brush</t>
  </si>
  <si>
    <t>Toilet Paper (4 pack)</t>
  </si>
  <si>
    <t>Toothbrush</t>
  </si>
  <si>
    <t>Toothpaste</t>
  </si>
  <si>
    <t>Trash Bags</t>
  </si>
  <si>
    <t>Tub Mat</t>
  </si>
  <si>
    <t>Tumbler (4 pack)</t>
  </si>
  <si>
    <t>Twin Air Mattress</t>
  </si>
  <si>
    <t>Twin Bed Bug Mattress Protector</t>
  </si>
  <si>
    <t>Twin Comforter</t>
  </si>
  <si>
    <t>Twin Sheet Set</t>
  </si>
  <si>
    <t>Twin XL Bed Bug Mattress Protec</t>
  </si>
  <si>
    <t>Twin XL Comforter</t>
  </si>
  <si>
    <t>Twin XL. Sheet Set</t>
  </si>
  <si>
    <t>Upgraded 6pc Bath Towel Set (2 bath towels, 2 hand towels, 2 wash cloths)</t>
  </si>
  <si>
    <t>Upgraded Broom</t>
  </si>
  <si>
    <t>Upgraded Full/Queen Blanket- Fleece</t>
  </si>
  <si>
    <t>Upgraded Full/Queen Comforter</t>
  </si>
  <si>
    <t>Upgraded Full Sheet Set</t>
  </si>
  <si>
    <t>Upgraded Queen Sheet Set</t>
  </si>
  <si>
    <t>Upgraded Twin Blanket- Fleece</t>
  </si>
  <si>
    <t>Upgraded Twin Comforter</t>
  </si>
  <si>
    <t>Upgraded Twin Sheet Set</t>
  </si>
  <si>
    <t>Upgraded Pillow</t>
  </si>
  <si>
    <t>Upgraded Spray Mop w/ washable cloth</t>
  </si>
  <si>
    <t>Upgraded Plunger</t>
  </si>
  <si>
    <t>Upgraded Shower Hooks</t>
  </si>
  <si>
    <t>Wash Cloth</t>
  </si>
  <si>
    <t>Waste Basket 5.5 Gallon</t>
  </si>
  <si>
    <t>Whisk</t>
  </si>
  <si>
    <t>Window Curtain Rod</t>
  </si>
  <si>
    <t>Price Per Kit:</t>
  </si>
  <si>
    <t>Number of Kits Ordered:</t>
  </si>
  <si>
    <t>Custom Kit Total:</t>
  </si>
  <si>
    <t>Pre-Configured Kits</t>
  </si>
  <si>
    <t>Qty</t>
  </si>
  <si>
    <t>Price Per Kit</t>
  </si>
  <si>
    <t>LSE Bakeware Kit</t>
  </si>
  <si>
    <t>LSE Bath Kit</t>
  </si>
  <si>
    <t>LSE Bed Kit - Twin</t>
  </si>
  <si>
    <t>LSE Bed Kit -Twin XL</t>
  </si>
  <si>
    <t>LSE Bed Kit - Full</t>
  </si>
  <si>
    <t>LSE Bed Kit - Queen</t>
  </si>
  <si>
    <t>LSE Kitchen Kit</t>
  </si>
  <si>
    <t>Welcome Home Cleaning Kit</t>
  </si>
  <si>
    <t>Welcome Home Hygiene Kit</t>
  </si>
  <si>
    <t>Welcome Home Kit- Casa</t>
  </si>
  <si>
    <t>Welcome Home Kit-Compound</t>
  </si>
  <si>
    <t>Order Subtotal:</t>
  </si>
  <si>
    <t xml:space="preserve">Tax &amp; Shipping: </t>
  </si>
  <si>
    <t xml:space="preserve">Order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</si>
</sst>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quot;$&quot;#,##0.00"/>
  </numFmts>
  <fonts count="22">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1"/>
      <color theme="1"/>
      <name val="Aptos Narrow"/>
      <family val="2"/>
      <scheme val="minor"/>
    </font>
    <font>
      <sz val="36"/>
      <color theme="1"/>
      <name val="Calibri"/>
      <family val="2"/>
    </font>
    <font>
      <b/>
      <sz val="36"/>
      <color theme="1"/>
      <name val="Calibri"/>
      <family val="2"/>
    </font>
    <font>
      <b/>
      <sz val="12"/>
      <color theme="1"/>
      <name val="Calibri"/>
      <family val="2"/>
    </font>
    <font>
      <sz val="12"/>
      <color theme="2" tint="-0.89996032593768116"/>
      <name val="Calibri"/>
      <family val="2"/>
    </font>
    <font>
      <b/>
      <sz val="36"/>
      <color theme="2" tint="-0.89996032593768116"/>
      <name val="Calibri"/>
      <family val="2"/>
    </font>
    <font>
      <sz val="11"/>
      <color theme="2" tint="-0.89996032593768116"/>
      <name val="Aptos Narrow"/>
      <family val="2"/>
      <scheme val="minor"/>
    </font>
    <font>
      <sz val="36"/>
      <color theme="2" tint="-0.89996032593768116"/>
      <name val="Calibri"/>
      <family val="2"/>
    </font>
    <font>
      <b/>
      <sz val="12"/>
      <color theme="2" tint="-0.89996032593768116"/>
      <name val="Calibri"/>
      <family val="2"/>
    </font>
    <font>
      <sz val="12"/>
      <color theme="1"/>
      <name val="Calibri"/>
      <family val="2"/>
    </font>
    <font>
      <sz val="12"/>
      <color theme="2" tint="-0.749961851863155"/>
      <name val="Calibri"/>
      <family val="2"/>
    </font>
    <font>
      <sz val="11"/>
      <color theme="2" tint="-0.749992370372631"/>
      <name val="Aptos Narrow"/>
      <family val="2"/>
      <scheme val="minor"/>
    </font>
    <font>
      <sz val="12"/>
      <color rgb="FF000000"/>
      <name val="Aptos"/>
      <family val="2"/>
    </font>
    <font>
      <b/>
      <sz val="12"/>
      <color theme="1"/>
      <name val="Aptos Narrow"/>
      <family val="2"/>
      <scheme val="minor"/>
    </font>
    <font>
      <sz val="12"/>
      <color theme="1"/>
      <name val="Aptos Narrow"/>
      <family val="2"/>
      <scheme val="minor"/>
    </font>
    <font>
      <b/>
      <sz val="12"/>
      <color theme="3" tint="0.249977111117893"/>
      <name val="Aptos Narrow"/>
      <family val="2"/>
      <scheme val="minor"/>
    </font>
    <font>
      <u/>
      <sz val="11"/>
      <color theme="10"/>
      <name val="Aptos Narrow"/>
      <family val="2"/>
      <scheme val="minor"/>
    </font>
    <font>
      <b/>
      <u/>
      <sz val="11"/>
      <color theme="10"/>
      <name val="Aptos Narrow"/>
      <family val="2"/>
      <scheme val="minor"/>
    </font>
  </fonts>
  <fills count="5">
    <fill>
      <patternFill patternType="none"/>
    </fill>
    <fill>
      <patternFill patternType="gray125"/>
    </fill>
    <fill>
      <patternFill patternType="solid">
        <fgColor theme="4" tint="0.39997558519241921"/>
        <bgColor indexed="65"/>
      </patternFill>
    </fill>
    <fill>
      <patternFill patternType="solid">
        <fgColor theme="3" tint="0.89999084444715716"/>
        <bgColor indexed="64"/>
      </patternFill>
    </fill>
    <fill>
      <patternFill patternType="solid">
        <fgColor rgb="FFFFFF00"/>
        <bgColor indexed="64"/>
      </patternFill>
    </fill>
  </fills>
  <borders count="3">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applyNumberFormat="0" applyFill="0" applyBorder="0" applyAlignment="0" applyProtection="0"/>
    <xf numFmtId="0" fontId="3" fillId="0" borderId="1" applyNumberFormat="0" applyFill="0" applyAlignment="0" applyProtection="0"/>
    <xf numFmtId="0" fontId="1" fillId="2" borderId="0" applyNumberFormat="0" applyBorder="0" applyAlignment="0" applyProtection="0"/>
    <xf numFmtId="164" fontId="10" fillId="0" borderId="0" applyFont="0" applyFill="0" applyBorder="0" applyAlignment="0">
      <alignment vertical="center"/>
    </xf>
    <xf numFmtId="14" fontId="15" fillId="0" borderId="0" applyFont="0" applyFill="0" applyBorder="0" applyAlignment="0" applyProtection="0">
      <alignment horizontal="left" wrapText="1"/>
    </xf>
    <xf numFmtId="0" fontId="20" fillId="0" borderId="0" applyNumberFormat="0" applyFill="0" applyBorder="0" applyAlignment="0" applyProtection="0"/>
  </cellStyleXfs>
  <cellXfs count="43">
    <xf numFmtId="0" fontId="0" fillId="0" borderId="0" xfId="0"/>
    <xf numFmtId="0" fontId="5" fillId="0" borderId="0" xfId="1" applyFont="1" applyFill="1" applyBorder="1" applyAlignment="1" applyProtection="1">
      <alignment vertical="center"/>
    </xf>
    <xf numFmtId="0" fontId="7" fillId="0" borderId="0" xfId="1" applyFont="1" applyFill="1" applyBorder="1" applyAlignment="1" applyProtection="1">
      <alignment horizontal="left" vertical="center" indent="2"/>
    </xf>
    <xf numFmtId="0" fontId="8" fillId="0" borderId="0" xfId="3" applyFont="1" applyFill="1" applyAlignment="1">
      <alignment vertical="center"/>
    </xf>
    <xf numFmtId="164" fontId="8" fillId="0" borderId="0" xfId="4" applyFont="1" applyFill="1" applyAlignment="1">
      <alignment vertical="center" wrapText="1"/>
    </xf>
    <xf numFmtId="0" fontId="11" fillId="0" borderId="0" xfId="3" applyFont="1" applyFill="1" applyBorder="1" applyAlignment="1">
      <alignment vertical="center" wrapText="1"/>
    </xf>
    <xf numFmtId="164" fontId="8" fillId="0" borderId="0" xfId="4" applyFont="1" applyFill="1" applyBorder="1" applyAlignment="1">
      <alignment vertical="center" wrapText="1"/>
    </xf>
    <xf numFmtId="0" fontId="4" fillId="0" borderId="2" xfId="0" applyFont="1" applyBorder="1" applyAlignment="1">
      <alignment horizontal="center"/>
    </xf>
    <xf numFmtId="0" fontId="0" fillId="0" borderId="2" xfId="0" applyBorder="1" applyAlignment="1">
      <alignment horizontal="left"/>
    </xf>
    <xf numFmtId="0" fontId="0" fillId="0" borderId="2" xfId="0" applyBorder="1" applyProtection="1">
      <protection locked="0"/>
    </xf>
    <xf numFmtId="165" fontId="0" fillId="0" borderId="2" xfId="0" applyNumberFormat="1" applyBorder="1"/>
    <xf numFmtId="0" fontId="0" fillId="0" borderId="2" xfId="0" applyBorder="1"/>
    <xf numFmtId="0" fontId="0" fillId="3" borderId="2" xfId="0" applyFill="1" applyBorder="1"/>
    <xf numFmtId="0" fontId="0" fillId="3" borderId="2" xfId="0" applyFill="1" applyBorder="1" applyProtection="1">
      <protection locked="0"/>
    </xf>
    <xf numFmtId="165" fontId="0" fillId="3" borderId="2" xfId="0" applyNumberFormat="1" applyFill="1" applyBorder="1"/>
    <xf numFmtId="0" fontId="0" fillId="0" borderId="2" xfId="0" applyBorder="1" applyAlignment="1">
      <alignment wrapText="1"/>
    </xf>
    <xf numFmtId="0" fontId="0" fillId="3" borderId="2" xfId="0" applyFill="1" applyBorder="1" applyAlignment="1">
      <alignment wrapText="1"/>
    </xf>
    <xf numFmtId="165" fontId="0" fillId="0" borderId="0" xfId="0" applyNumberFormat="1"/>
    <xf numFmtId="165" fontId="4" fillId="4" borderId="0" xfId="0" applyNumberFormat="1" applyFont="1" applyFill="1" applyAlignment="1">
      <alignment horizontal="left"/>
    </xf>
    <xf numFmtId="165" fontId="0" fillId="4" borderId="0" xfId="0" applyNumberFormat="1" applyFill="1"/>
    <xf numFmtId="3" fontId="0" fillId="4" borderId="0" xfId="0" applyNumberFormat="1" applyFill="1" applyProtection="1">
      <protection locked="0"/>
    </xf>
    <xf numFmtId="165" fontId="4" fillId="0" borderId="2" xfId="0" applyNumberFormat="1" applyFont="1" applyBorder="1" applyAlignment="1">
      <alignment horizontal="center"/>
    </xf>
    <xf numFmtId="165" fontId="4" fillId="4" borderId="0" xfId="0" applyNumberFormat="1" applyFont="1" applyFill="1"/>
    <xf numFmtId="0" fontId="8" fillId="0" borderId="0" xfId="3" applyFont="1" applyFill="1" applyBorder="1" applyAlignment="1">
      <alignment horizontal="left" wrapText="1"/>
    </xf>
    <xf numFmtId="0" fontId="12" fillId="0" borderId="0" xfId="3" applyFont="1" applyFill="1" applyBorder="1" applyAlignment="1">
      <alignment horizontal="right" wrapText="1"/>
    </xf>
    <xf numFmtId="0" fontId="13" fillId="0" borderId="0" xfId="2" applyFont="1" applyFill="1" applyBorder="1" applyAlignment="1" applyProtection="1"/>
    <xf numFmtId="0" fontId="13"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left" wrapText="1"/>
    </xf>
    <xf numFmtId="14" fontId="13" fillId="0" borderId="0" xfId="5" applyFont="1" applyFill="1" applyBorder="1" applyAlignment="1" applyProtection="1">
      <alignment horizontal="left"/>
      <protection locked="0"/>
    </xf>
    <xf numFmtId="0" fontId="13" fillId="0" borderId="0" xfId="0" applyFont="1" applyAlignment="1" applyProtection="1">
      <alignment horizontal="left" wrapText="1"/>
      <protection locked="0"/>
    </xf>
    <xf numFmtId="14" fontId="13" fillId="0" borderId="0" xfId="5" applyFont="1" applyFill="1" applyBorder="1" applyAlignment="1" applyProtection="1">
      <alignment horizontal="left" wrapText="1"/>
      <protection locked="0"/>
    </xf>
    <xf numFmtId="164" fontId="8" fillId="0" borderId="0" xfId="4" applyFont="1" applyFill="1" applyBorder="1" applyAlignment="1" applyProtection="1">
      <alignment wrapText="1"/>
      <protection locked="0"/>
    </xf>
    <xf numFmtId="0" fontId="14" fillId="0" borderId="0" xfId="0" applyFont="1" applyAlignment="1">
      <alignment horizontal="left" wrapText="1"/>
    </xf>
    <xf numFmtId="0" fontId="16" fillId="0" borderId="0" xfId="0" applyFont="1"/>
    <xf numFmtId="0" fontId="17" fillId="0" borderId="0" xfId="0" applyFont="1" applyAlignment="1">
      <alignment horizontal="left"/>
    </xf>
    <xf numFmtId="0" fontId="18" fillId="0" borderId="0" xfId="0" applyFont="1" applyProtection="1">
      <protection locked="0"/>
    </xf>
    <xf numFmtId="0" fontId="18" fillId="0" borderId="0" xfId="0" applyFont="1"/>
    <xf numFmtId="0" fontId="21" fillId="0" borderId="0" xfId="6" applyFont="1"/>
    <xf numFmtId="0" fontId="6" fillId="0" borderId="0" xfId="1" applyFont="1" applyFill="1" applyBorder="1" applyAlignment="1" applyProtection="1">
      <alignment horizontal="right"/>
    </xf>
    <xf numFmtId="0" fontId="9" fillId="0" borderId="0" xfId="3" applyFont="1" applyFill="1" applyBorder="1" applyAlignment="1">
      <alignment horizontal="left" vertical="center" wrapText="1"/>
    </xf>
    <xf numFmtId="0" fontId="17" fillId="0" borderId="0" xfId="0" applyFont="1" applyAlignment="1">
      <alignment horizontal="left"/>
    </xf>
    <xf numFmtId="0" fontId="19" fillId="0" borderId="0" xfId="0" applyFont="1" applyAlignment="1">
      <alignment horizontal="left" wrapText="1"/>
    </xf>
  </cellXfs>
  <cellStyles count="7">
    <cellStyle name="60% - Accent1" xfId="3" builtinId="32"/>
    <cellStyle name="Date" xfId="5" xr:uid="{F337200A-D824-4045-8758-FA0EF114EB22}"/>
    <cellStyle name="Heading 1" xfId="2" builtinId="16"/>
    <cellStyle name="Hyperlink" xfId="6" builtinId="8"/>
    <cellStyle name="Normal" xfId="0" builtinId="0"/>
    <cellStyle name="Phone" xfId="4" xr:uid="{DC81ADD8-178B-4586-9D4E-C54D33CA4CEF}"/>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182522</xdr:colOff>
      <xdr:row>0</xdr:row>
      <xdr:rowOff>125731</xdr:rowOff>
    </xdr:from>
    <xdr:to>
      <xdr:col>0</xdr:col>
      <xdr:colOff>1847409</xdr:colOff>
      <xdr:row>2</xdr:row>
      <xdr:rowOff>207646</xdr:rowOff>
    </xdr:to>
    <xdr:pic>
      <xdr:nvPicPr>
        <xdr:cNvPr id="2" name="Picture 1">
          <a:extLst>
            <a:ext uri="{FF2B5EF4-FFF2-40B4-BE49-F238E27FC236}">
              <a16:creationId xmlns:a16="http://schemas.microsoft.com/office/drawing/2014/main" id="{0DED39C5-04DE-4999-A5E1-150BECF72A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522" y="125731"/>
          <a:ext cx="1664887" cy="883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ponsor.lifestartupessentials.com/abode-86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20863-307B-4C84-866D-15E4797B67F0}">
  <dimension ref="A1:D295"/>
  <sheetViews>
    <sheetView tabSelected="1" workbookViewId="0">
      <selection activeCell="D3" sqref="D3"/>
    </sheetView>
  </sheetViews>
  <sheetFormatPr defaultRowHeight="14.45"/>
  <cols>
    <col min="1" max="1" width="30.7109375" customWidth="1"/>
    <col min="2" max="2" width="36.5703125" customWidth="1"/>
    <col min="3" max="3" width="31.85546875" customWidth="1"/>
    <col min="4" max="4" width="33.28515625" customWidth="1"/>
  </cols>
  <sheetData>
    <row r="1" spans="1:4" ht="46.15">
      <c r="A1" s="1"/>
      <c r="B1" s="39" t="s">
        <v>0</v>
      </c>
      <c r="C1" s="39"/>
      <c r="D1" s="2"/>
    </row>
    <row r="2" spans="1:4" ht="15.6">
      <c r="A2" s="3"/>
      <c r="B2" s="40"/>
      <c r="C2" s="40"/>
      <c r="D2" s="4"/>
    </row>
    <row r="3" spans="1:4" ht="46.15">
      <c r="A3" s="5" t="s">
        <v>1</v>
      </c>
      <c r="B3" s="40"/>
      <c r="C3" s="40"/>
      <c r="D3" s="6"/>
    </row>
    <row r="4" spans="1:4" ht="15.6">
      <c r="A4" s="23"/>
      <c r="B4" s="24"/>
      <c r="C4" s="24" t="s">
        <v>2</v>
      </c>
      <c r="D4" s="32"/>
    </row>
    <row r="5" spans="1:4" ht="15.6">
      <c r="A5" s="25"/>
      <c r="B5" s="26"/>
      <c r="C5" s="26"/>
      <c r="D5" s="33"/>
    </row>
    <row r="6" spans="1:4" ht="15.6">
      <c r="A6" s="38" t="s">
        <v>3</v>
      </c>
      <c r="B6" s="26"/>
      <c r="C6" s="26"/>
      <c r="D6" s="33"/>
    </row>
    <row r="7" spans="1:4" ht="39.6" customHeight="1">
      <c r="A7" s="27" t="s">
        <v>4</v>
      </c>
      <c r="B7" s="31" t="s">
        <v>5</v>
      </c>
      <c r="C7" s="27" t="s">
        <v>6</v>
      </c>
      <c r="D7" s="31"/>
    </row>
    <row r="8" spans="1:4" ht="31.15">
      <c r="A8" s="28" t="s">
        <v>7</v>
      </c>
      <c r="B8" s="30" t="s">
        <v>8</v>
      </c>
      <c r="C8" s="27" t="s">
        <v>9</v>
      </c>
      <c r="D8" s="31"/>
    </row>
    <row r="9" spans="1:4" ht="18.600000000000001" customHeight="1">
      <c r="A9" s="28" t="s">
        <v>10</v>
      </c>
      <c r="B9" s="34" t="s">
        <v>11</v>
      </c>
      <c r="C9" s="27" t="s">
        <v>12</v>
      </c>
      <c r="D9" s="30"/>
    </row>
    <row r="10" spans="1:4" ht="24" customHeight="1">
      <c r="A10" s="27" t="s">
        <v>13</v>
      </c>
      <c r="B10" s="29" t="s">
        <v>14</v>
      </c>
      <c r="C10" s="27" t="s">
        <v>15</v>
      </c>
      <c r="D10" s="29"/>
    </row>
    <row r="11" spans="1:4" ht="33.6" customHeight="1">
      <c r="A11" s="28" t="s">
        <v>16</v>
      </c>
      <c r="B11" s="30" t="s">
        <v>17</v>
      </c>
      <c r="C11" s="28" t="s">
        <v>18</v>
      </c>
      <c r="D11" s="30"/>
    </row>
    <row r="12" spans="1:4" ht="33" customHeight="1">
      <c r="A12" s="28" t="s">
        <v>19</v>
      </c>
      <c r="B12" s="30" t="s">
        <v>20</v>
      </c>
      <c r="C12" s="28" t="s">
        <v>21</v>
      </c>
      <c r="D12" s="30"/>
    </row>
    <row r="13" spans="1:4" ht="20.45" customHeight="1">
      <c r="C13" s="28"/>
    </row>
    <row r="14" spans="1:4" ht="15.6">
      <c r="A14" s="41" t="s">
        <v>22</v>
      </c>
      <c r="B14" s="41"/>
      <c r="C14" s="41"/>
      <c r="D14" s="36"/>
    </row>
    <row r="15" spans="1:4" ht="15.6">
      <c r="A15" s="35" t="s">
        <v>23</v>
      </c>
      <c r="B15" s="35"/>
      <c r="C15" s="35"/>
      <c r="D15" s="37"/>
    </row>
    <row r="16" spans="1:4" ht="33.6" customHeight="1">
      <c r="A16" s="42" t="s">
        <v>24</v>
      </c>
      <c r="B16" s="42"/>
      <c r="C16" s="42"/>
      <c r="D16" s="42"/>
    </row>
    <row r="18" spans="1:4">
      <c r="A18" s="7" t="s">
        <v>25</v>
      </c>
      <c r="B18" s="7" t="s">
        <v>26</v>
      </c>
      <c r="C18" s="7" t="s">
        <v>27</v>
      </c>
      <c r="D18" s="7" t="s">
        <v>28</v>
      </c>
    </row>
    <row r="19" spans="1:4">
      <c r="A19" s="8" t="s">
        <v>29</v>
      </c>
      <c r="B19" s="9"/>
      <c r="C19" s="10">
        <v>11.32</v>
      </c>
      <c r="D19" s="10">
        <f t="shared" ref="D19:D82" si="0">B19*C19</f>
        <v>0</v>
      </c>
    </row>
    <row r="20" spans="1:4">
      <c r="A20" s="11" t="s">
        <v>30</v>
      </c>
      <c r="B20" s="9"/>
      <c r="C20" s="10">
        <v>3.87</v>
      </c>
      <c r="D20" s="10">
        <f t="shared" si="0"/>
        <v>0</v>
      </c>
    </row>
    <row r="21" spans="1:4">
      <c r="A21" s="11" t="s">
        <v>31</v>
      </c>
      <c r="B21" s="9"/>
      <c r="C21" s="10">
        <v>10.199999999999999</v>
      </c>
      <c r="D21" s="10">
        <f t="shared" si="0"/>
        <v>0</v>
      </c>
    </row>
    <row r="22" spans="1:4">
      <c r="A22" s="11" t="s">
        <v>32</v>
      </c>
      <c r="B22" s="9"/>
      <c r="C22" s="10">
        <v>4.01</v>
      </c>
      <c r="D22" s="10">
        <f t="shared" si="0"/>
        <v>0</v>
      </c>
    </row>
    <row r="23" spans="1:4">
      <c r="A23" s="11" t="s">
        <v>33</v>
      </c>
      <c r="B23" s="9"/>
      <c r="C23" s="10">
        <v>20.72</v>
      </c>
      <c r="D23" s="10">
        <f t="shared" si="0"/>
        <v>0</v>
      </c>
    </row>
    <row r="24" spans="1:4">
      <c r="A24" s="11" t="s">
        <v>34</v>
      </c>
      <c r="B24" s="9"/>
      <c r="C24" s="10">
        <v>8.42</v>
      </c>
      <c r="D24" s="10">
        <f t="shared" si="0"/>
        <v>0</v>
      </c>
    </row>
    <row r="25" spans="1:4">
      <c r="A25" s="11" t="s">
        <v>35</v>
      </c>
      <c r="B25" s="9"/>
      <c r="C25" s="10">
        <v>35.9</v>
      </c>
      <c r="D25" s="10">
        <f t="shared" si="0"/>
        <v>0</v>
      </c>
    </row>
    <row r="26" spans="1:4">
      <c r="A26" s="11" t="s">
        <v>36</v>
      </c>
      <c r="B26" s="9"/>
      <c r="C26" s="10">
        <v>17.95</v>
      </c>
      <c r="D26" s="10">
        <f t="shared" si="0"/>
        <v>0</v>
      </c>
    </row>
    <row r="27" spans="1:4">
      <c r="A27" s="12" t="s">
        <v>37</v>
      </c>
      <c r="B27" s="13"/>
      <c r="C27" s="14">
        <v>39.99</v>
      </c>
      <c r="D27" s="14">
        <f t="shared" si="0"/>
        <v>0</v>
      </c>
    </row>
    <row r="28" spans="1:4">
      <c r="A28" s="12" t="s">
        <v>38</v>
      </c>
      <c r="B28" s="13"/>
      <c r="C28" s="14">
        <v>14.7</v>
      </c>
      <c r="D28" s="14">
        <f t="shared" si="0"/>
        <v>0</v>
      </c>
    </row>
    <row r="29" spans="1:4">
      <c r="A29" s="11" t="s">
        <v>39</v>
      </c>
      <c r="B29" s="9"/>
      <c r="C29" s="10">
        <v>22.85</v>
      </c>
      <c r="D29" s="10">
        <f t="shared" si="0"/>
        <v>0</v>
      </c>
    </row>
    <row r="30" spans="1:4" ht="232.5" customHeight="1">
      <c r="A30" s="15" t="s">
        <v>40</v>
      </c>
      <c r="B30" s="9"/>
      <c r="C30" s="10">
        <v>59.89</v>
      </c>
      <c r="D30" s="10">
        <f t="shared" si="0"/>
        <v>0</v>
      </c>
    </row>
    <row r="31" spans="1:4">
      <c r="A31" s="11" t="s">
        <v>41</v>
      </c>
      <c r="B31" s="9"/>
      <c r="C31" s="10">
        <v>18.21</v>
      </c>
      <c r="D31" s="10">
        <f t="shared" si="0"/>
        <v>0</v>
      </c>
    </row>
    <row r="32" spans="1:4">
      <c r="A32" s="11" t="s">
        <v>42</v>
      </c>
      <c r="B32" s="9"/>
      <c r="C32" s="10">
        <v>7.76</v>
      </c>
      <c r="D32" s="10">
        <f t="shared" si="0"/>
        <v>0</v>
      </c>
    </row>
    <row r="33" spans="1:4">
      <c r="A33" s="11" t="s">
        <v>43</v>
      </c>
      <c r="B33" s="9"/>
      <c r="C33" s="10">
        <v>11.9</v>
      </c>
      <c r="D33" s="10">
        <f t="shared" si="0"/>
        <v>0</v>
      </c>
    </row>
    <row r="34" spans="1:4">
      <c r="A34" s="11" t="s">
        <v>44</v>
      </c>
      <c r="B34" s="9"/>
      <c r="C34" s="10">
        <v>3.59</v>
      </c>
      <c r="D34" s="10">
        <f t="shared" si="0"/>
        <v>0</v>
      </c>
    </row>
    <row r="35" spans="1:4">
      <c r="A35" s="11" t="s">
        <v>45</v>
      </c>
      <c r="B35" s="9"/>
      <c r="C35" s="10">
        <v>21.99</v>
      </c>
      <c r="D35" s="10">
        <f t="shared" si="0"/>
        <v>0</v>
      </c>
    </row>
    <row r="36" spans="1:4">
      <c r="A36" s="12" t="s">
        <v>46</v>
      </c>
      <c r="B36" s="13"/>
      <c r="C36" s="14">
        <v>8.86</v>
      </c>
      <c r="D36" s="14">
        <f t="shared" si="0"/>
        <v>0</v>
      </c>
    </row>
    <row r="37" spans="1:4">
      <c r="A37" s="11" t="s">
        <v>47</v>
      </c>
      <c r="B37" s="9"/>
      <c r="C37" s="10">
        <v>1.89</v>
      </c>
      <c r="D37" s="10">
        <f t="shared" si="0"/>
        <v>0</v>
      </c>
    </row>
    <row r="38" spans="1:4">
      <c r="A38" s="11" t="s">
        <v>48</v>
      </c>
      <c r="B38" s="9"/>
      <c r="C38" s="10">
        <v>3.3</v>
      </c>
      <c r="D38" s="10">
        <f t="shared" si="0"/>
        <v>0</v>
      </c>
    </row>
    <row r="39" spans="1:4">
      <c r="A39" s="11" t="s">
        <v>49</v>
      </c>
      <c r="B39" s="9"/>
      <c r="C39" s="10">
        <v>3.3</v>
      </c>
      <c r="D39" s="10">
        <f t="shared" si="0"/>
        <v>0</v>
      </c>
    </row>
    <row r="40" spans="1:4">
      <c r="A40" s="11" t="s">
        <v>50</v>
      </c>
      <c r="B40" s="9"/>
      <c r="C40" s="10">
        <v>1.04</v>
      </c>
      <c r="D40" s="10">
        <f t="shared" si="0"/>
        <v>0</v>
      </c>
    </row>
    <row r="41" spans="1:4">
      <c r="A41" s="11" t="s">
        <v>51</v>
      </c>
      <c r="B41" s="9"/>
      <c r="C41" s="10">
        <v>5.29</v>
      </c>
      <c r="D41" s="10">
        <f t="shared" si="0"/>
        <v>0</v>
      </c>
    </row>
    <row r="42" spans="1:4">
      <c r="A42" s="11" t="s">
        <v>52</v>
      </c>
      <c r="B42" s="9"/>
      <c r="C42" s="10">
        <v>2.91</v>
      </c>
      <c r="D42" s="10">
        <f t="shared" si="0"/>
        <v>0</v>
      </c>
    </row>
    <row r="43" spans="1:4">
      <c r="A43" s="11" t="s">
        <v>53</v>
      </c>
      <c r="B43" s="9"/>
      <c r="C43" s="10">
        <v>34.96</v>
      </c>
      <c r="D43" s="10">
        <f t="shared" si="0"/>
        <v>0</v>
      </c>
    </row>
    <row r="44" spans="1:4">
      <c r="A44" s="11" t="s">
        <v>54</v>
      </c>
      <c r="B44" s="9"/>
      <c r="C44" s="10">
        <v>13.2</v>
      </c>
      <c r="D44" s="10">
        <f t="shared" si="0"/>
        <v>0</v>
      </c>
    </row>
    <row r="45" spans="1:4">
      <c r="A45" s="11" t="s">
        <v>55</v>
      </c>
      <c r="B45" s="9"/>
      <c r="C45" s="10">
        <v>2.42</v>
      </c>
      <c r="D45" s="10">
        <f t="shared" si="0"/>
        <v>0</v>
      </c>
    </row>
    <row r="46" spans="1:4">
      <c r="A46" s="11" t="s">
        <v>56</v>
      </c>
      <c r="B46" s="9"/>
      <c r="C46" s="10">
        <v>30.58</v>
      </c>
      <c r="D46" s="10">
        <f t="shared" si="0"/>
        <v>0</v>
      </c>
    </row>
    <row r="47" spans="1:4">
      <c r="A47" s="11" t="s">
        <v>57</v>
      </c>
      <c r="B47" s="9"/>
      <c r="C47" s="10">
        <v>2.0699999999999998</v>
      </c>
      <c r="D47" s="10">
        <f t="shared" si="0"/>
        <v>0</v>
      </c>
    </row>
    <row r="48" spans="1:4">
      <c r="A48" s="11" t="s">
        <v>58</v>
      </c>
      <c r="B48" s="9"/>
      <c r="C48" s="10">
        <v>4.62</v>
      </c>
      <c r="D48" s="10">
        <f t="shared" si="0"/>
        <v>0</v>
      </c>
    </row>
    <row r="49" spans="1:4">
      <c r="A49" s="11" t="s">
        <v>59</v>
      </c>
      <c r="B49" s="9"/>
      <c r="C49" s="10">
        <v>3.24</v>
      </c>
      <c r="D49" s="10">
        <f t="shared" si="0"/>
        <v>0</v>
      </c>
    </row>
    <row r="50" spans="1:4">
      <c r="A50" s="11" t="s">
        <v>60</v>
      </c>
      <c r="B50" s="9"/>
      <c r="C50" s="10">
        <v>2.2200000000000002</v>
      </c>
      <c r="D50" s="10">
        <f t="shared" si="0"/>
        <v>0</v>
      </c>
    </row>
    <row r="51" spans="1:4">
      <c r="A51" s="11" t="s">
        <v>61</v>
      </c>
      <c r="B51" s="9"/>
      <c r="C51" s="10">
        <v>3.15</v>
      </c>
      <c r="D51" s="10">
        <f t="shared" si="0"/>
        <v>0</v>
      </c>
    </row>
    <row r="52" spans="1:4">
      <c r="A52" s="11" t="s">
        <v>62</v>
      </c>
      <c r="B52" s="9"/>
      <c r="C52" s="10">
        <v>2.1</v>
      </c>
      <c r="D52" s="10">
        <f t="shared" si="0"/>
        <v>0</v>
      </c>
    </row>
    <row r="53" spans="1:4">
      <c r="A53" s="11" t="s">
        <v>63</v>
      </c>
      <c r="B53" s="9"/>
      <c r="C53" s="10">
        <v>28.36</v>
      </c>
      <c r="D53" s="10">
        <f t="shared" si="0"/>
        <v>0</v>
      </c>
    </row>
    <row r="54" spans="1:4">
      <c r="A54" s="11" t="s">
        <v>64</v>
      </c>
      <c r="B54" s="9"/>
      <c r="C54" s="10">
        <v>2.54</v>
      </c>
      <c r="D54" s="10">
        <f t="shared" si="0"/>
        <v>0</v>
      </c>
    </row>
    <row r="55" spans="1:4">
      <c r="A55" s="11" t="s">
        <v>65</v>
      </c>
      <c r="B55" s="9"/>
      <c r="C55" s="10">
        <v>21.21</v>
      </c>
      <c r="D55" s="10">
        <f t="shared" si="0"/>
        <v>0</v>
      </c>
    </row>
    <row r="56" spans="1:4">
      <c r="A56" s="11" t="s">
        <v>66</v>
      </c>
      <c r="B56" s="9"/>
      <c r="C56" s="10">
        <v>2.4500000000000002</v>
      </c>
      <c r="D56" s="10">
        <f t="shared" si="0"/>
        <v>0</v>
      </c>
    </row>
    <row r="57" spans="1:4">
      <c r="A57" s="11" t="s">
        <v>67</v>
      </c>
      <c r="B57" s="9"/>
      <c r="C57" s="10">
        <v>2.2400000000000002</v>
      </c>
      <c r="D57" s="10">
        <f t="shared" si="0"/>
        <v>0</v>
      </c>
    </row>
    <row r="58" spans="1:4">
      <c r="A58" s="11" t="s">
        <v>68</v>
      </c>
      <c r="B58" s="9"/>
      <c r="C58" s="10">
        <v>3.15</v>
      </c>
      <c r="D58" s="10">
        <f t="shared" si="0"/>
        <v>0</v>
      </c>
    </row>
    <row r="59" spans="1:4">
      <c r="A59" s="11" t="s">
        <v>69</v>
      </c>
      <c r="B59" s="9"/>
      <c r="C59" s="10">
        <v>2.65</v>
      </c>
      <c r="D59" s="10">
        <f t="shared" si="0"/>
        <v>0</v>
      </c>
    </row>
    <row r="60" spans="1:4">
      <c r="A60" s="11" t="s">
        <v>70</v>
      </c>
      <c r="B60" s="9"/>
      <c r="C60" s="10">
        <v>3.81</v>
      </c>
      <c r="D60" s="10">
        <f t="shared" si="0"/>
        <v>0</v>
      </c>
    </row>
    <row r="61" spans="1:4">
      <c r="A61" s="11" t="s">
        <v>71</v>
      </c>
      <c r="B61" s="9"/>
      <c r="C61" s="10">
        <v>2.02</v>
      </c>
      <c r="D61" s="10">
        <f t="shared" si="0"/>
        <v>0</v>
      </c>
    </row>
    <row r="62" spans="1:4">
      <c r="A62" s="11" t="s">
        <v>72</v>
      </c>
      <c r="B62" s="9"/>
      <c r="C62" s="10">
        <v>2.0099999999999998</v>
      </c>
      <c r="D62" s="10">
        <f t="shared" si="0"/>
        <v>0</v>
      </c>
    </row>
    <row r="63" spans="1:4">
      <c r="A63" s="11" t="s">
        <v>73</v>
      </c>
      <c r="B63" s="9"/>
      <c r="C63" s="10">
        <v>1.89</v>
      </c>
      <c r="D63" s="10">
        <f t="shared" si="0"/>
        <v>0</v>
      </c>
    </row>
    <row r="64" spans="1:4">
      <c r="A64" s="11" t="s">
        <v>74</v>
      </c>
      <c r="B64" s="9"/>
      <c r="C64" s="10">
        <v>9.41</v>
      </c>
      <c r="D64" s="10">
        <f t="shared" si="0"/>
        <v>0</v>
      </c>
    </row>
    <row r="65" spans="1:4">
      <c r="A65" s="11" t="s">
        <v>75</v>
      </c>
      <c r="B65" s="9"/>
      <c r="C65" s="10">
        <v>2.2200000000000002</v>
      </c>
      <c r="D65" s="10">
        <f t="shared" si="0"/>
        <v>0</v>
      </c>
    </row>
    <row r="66" spans="1:4">
      <c r="A66" s="11" t="s">
        <v>76</v>
      </c>
      <c r="B66" s="9"/>
      <c r="C66" s="10">
        <v>3.29</v>
      </c>
      <c r="D66" s="10">
        <f t="shared" si="0"/>
        <v>0</v>
      </c>
    </row>
    <row r="67" spans="1:4">
      <c r="A67" s="11" t="s">
        <v>77</v>
      </c>
      <c r="B67" s="9"/>
      <c r="C67" s="10">
        <v>2.61</v>
      </c>
      <c r="D67" s="10">
        <f t="shared" si="0"/>
        <v>0</v>
      </c>
    </row>
    <row r="68" spans="1:4">
      <c r="A68" s="11" t="s">
        <v>78</v>
      </c>
      <c r="B68" s="9"/>
      <c r="C68" s="10">
        <v>9.57</v>
      </c>
      <c r="D68" s="10">
        <f t="shared" si="0"/>
        <v>0</v>
      </c>
    </row>
    <row r="69" spans="1:4">
      <c r="A69" s="11" t="s">
        <v>79</v>
      </c>
      <c r="B69" s="9"/>
      <c r="C69" s="10">
        <v>2.33</v>
      </c>
      <c r="D69" s="10">
        <f t="shared" si="0"/>
        <v>0</v>
      </c>
    </row>
    <row r="70" spans="1:4">
      <c r="A70" s="11" t="s">
        <v>80</v>
      </c>
      <c r="B70" s="9"/>
      <c r="C70" s="10">
        <v>2.58</v>
      </c>
      <c r="D70" s="10">
        <f t="shared" si="0"/>
        <v>0</v>
      </c>
    </row>
    <row r="71" spans="1:4">
      <c r="A71" s="11" t="s">
        <v>81</v>
      </c>
      <c r="B71" s="9"/>
      <c r="C71" s="10">
        <v>5.48</v>
      </c>
      <c r="D71" s="10">
        <f t="shared" si="0"/>
        <v>0</v>
      </c>
    </row>
    <row r="72" spans="1:4">
      <c r="A72" s="11" t="s">
        <v>82</v>
      </c>
      <c r="B72" s="9"/>
      <c r="C72" s="10">
        <v>5.48</v>
      </c>
      <c r="D72" s="10">
        <f t="shared" si="0"/>
        <v>0</v>
      </c>
    </row>
    <row r="73" spans="1:4">
      <c r="A73" s="11" t="s">
        <v>83</v>
      </c>
      <c r="B73" s="9"/>
      <c r="C73" s="10">
        <v>5.48</v>
      </c>
      <c r="D73" s="10">
        <f t="shared" si="0"/>
        <v>0</v>
      </c>
    </row>
    <row r="74" spans="1:4">
      <c r="A74" s="11" t="s">
        <v>84</v>
      </c>
      <c r="B74" s="9"/>
      <c r="C74" s="10">
        <v>3.66</v>
      </c>
      <c r="D74" s="10">
        <f t="shared" si="0"/>
        <v>0</v>
      </c>
    </row>
    <row r="75" spans="1:4">
      <c r="A75" s="11" t="s">
        <v>85</v>
      </c>
      <c r="B75" s="9"/>
      <c r="C75" s="10">
        <v>2.61</v>
      </c>
      <c r="D75" s="10">
        <f t="shared" si="0"/>
        <v>0</v>
      </c>
    </row>
    <row r="76" spans="1:4">
      <c r="A76" s="11" t="s">
        <v>86</v>
      </c>
      <c r="B76" s="9"/>
      <c r="C76" s="10">
        <v>2.12</v>
      </c>
      <c r="D76" s="10">
        <f t="shared" si="0"/>
        <v>0</v>
      </c>
    </row>
    <row r="77" spans="1:4">
      <c r="A77" s="11" t="s">
        <v>87</v>
      </c>
      <c r="B77" s="9"/>
      <c r="C77" s="10">
        <v>2.2200000000000002</v>
      </c>
      <c r="D77" s="10">
        <f t="shared" si="0"/>
        <v>0</v>
      </c>
    </row>
    <row r="78" spans="1:4">
      <c r="A78" s="11" t="s">
        <v>88</v>
      </c>
      <c r="B78" s="9"/>
      <c r="C78" s="10">
        <v>11.19</v>
      </c>
      <c r="D78" s="10">
        <f t="shared" si="0"/>
        <v>0</v>
      </c>
    </row>
    <row r="79" spans="1:4">
      <c r="A79" s="11" t="s">
        <v>89</v>
      </c>
      <c r="B79" s="9"/>
      <c r="C79" s="10">
        <v>2.69</v>
      </c>
      <c r="D79" s="10">
        <f t="shared" si="0"/>
        <v>0</v>
      </c>
    </row>
    <row r="80" spans="1:4">
      <c r="A80" s="11" t="s">
        <v>90</v>
      </c>
      <c r="B80" s="9"/>
      <c r="C80" s="10">
        <v>2.61</v>
      </c>
      <c r="D80" s="10">
        <f t="shared" si="0"/>
        <v>0</v>
      </c>
    </row>
    <row r="81" spans="1:4">
      <c r="A81" s="11" t="s">
        <v>91</v>
      </c>
      <c r="B81" s="9"/>
      <c r="C81" s="10">
        <v>1.93</v>
      </c>
      <c r="D81" s="10">
        <f t="shared" si="0"/>
        <v>0</v>
      </c>
    </row>
    <row r="82" spans="1:4">
      <c r="A82" s="11" t="s">
        <v>92</v>
      </c>
      <c r="B82" s="9"/>
      <c r="C82" s="10">
        <v>10.38</v>
      </c>
      <c r="D82" s="10">
        <f t="shared" si="0"/>
        <v>0</v>
      </c>
    </row>
    <row r="83" spans="1:4">
      <c r="A83" s="11" t="s">
        <v>93</v>
      </c>
      <c r="B83" s="9"/>
      <c r="C83" s="10">
        <v>52.88</v>
      </c>
      <c r="D83" s="10">
        <f t="shared" ref="D83:D147" si="1">B83*C83</f>
        <v>0</v>
      </c>
    </row>
    <row r="84" spans="1:4">
      <c r="A84" s="11" t="s">
        <v>94</v>
      </c>
      <c r="B84" s="9"/>
      <c r="C84" s="10">
        <v>19.02</v>
      </c>
      <c r="D84" s="10">
        <f t="shared" si="1"/>
        <v>0</v>
      </c>
    </row>
    <row r="85" spans="1:4">
      <c r="A85" s="11" t="s">
        <v>95</v>
      </c>
      <c r="B85" s="9"/>
      <c r="C85" s="10">
        <v>26.93</v>
      </c>
      <c r="D85" s="10">
        <f t="shared" si="1"/>
        <v>0</v>
      </c>
    </row>
    <row r="86" spans="1:4">
      <c r="A86" s="11" t="s">
        <v>96</v>
      </c>
      <c r="B86" s="9"/>
      <c r="C86" s="10">
        <v>28.96</v>
      </c>
      <c r="D86" s="10">
        <f t="shared" si="1"/>
        <v>0</v>
      </c>
    </row>
    <row r="87" spans="1:4">
      <c r="A87" s="11" t="s">
        <v>97</v>
      </c>
      <c r="B87" s="9"/>
      <c r="C87" s="10">
        <v>29.89</v>
      </c>
      <c r="D87" s="10">
        <f t="shared" si="1"/>
        <v>0</v>
      </c>
    </row>
    <row r="88" spans="1:4">
      <c r="A88" s="11" t="s">
        <v>98</v>
      </c>
      <c r="B88" s="9"/>
      <c r="C88" s="10">
        <v>8.4</v>
      </c>
      <c r="D88" s="10">
        <f t="shared" si="1"/>
        <v>0</v>
      </c>
    </row>
    <row r="89" spans="1:4">
      <c r="A89" s="11" t="s">
        <v>99</v>
      </c>
      <c r="B89" s="9"/>
      <c r="C89" s="10">
        <v>2.2200000000000002</v>
      </c>
      <c r="D89" s="10">
        <f t="shared" si="1"/>
        <v>0</v>
      </c>
    </row>
    <row r="90" spans="1:4">
      <c r="A90" s="11" t="s">
        <v>100</v>
      </c>
      <c r="B90" s="9"/>
      <c r="C90" s="10">
        <v>1.75</v>
      </c>
      <c r="D90" s="10">
        <f t="shared" si="1"/>
        <v>0</v>
      </c>
    </row>
    <row r="91" spans="1:4">
      <c r="A91" s="11" t="s">
        <v>101</v>
      </c>
      <c r="B91" s="9"/>
      <c r="C91" s="10">
        <v>2.66</v>
      </c>
      <c r="D91" s="10">
        <f t="shared" si="1"/>
        <v>0</v>
      </c>
    </row>
    <row r="92" spans="1:4">
      <c r="A92" s="11" t="s">
        <v>102</v>
      </c>
      <c r="B92" s="9"/>
      <c r="C92" s="10">
        <v>29.9</v>
      </c>
      <c r="D92" s="10">
        <f t="shared" si="1"/>
        <v>0</v>
      </c>
    </row>
    <row r="93" spans="1:4">
      <c r="A93" s="11" t="s">
        <v>103</v>
      </c>
      <c r="B93" s="9"/>
      <c r="C93" s="10">
        <v>3.61</v>
      </c>
      <c r="D93" s="10">
        <f t="shared" si="1"/>
        <v>0</v>
      </c>
    </row>
    <row r="94" spans="1:4">
      <c r="A94" s="11" t="s">
        <v>104</v>
      </c>
      <c r="B94" s="9"/>
      <c r="C94" s="10">
        <v>2.69</v>
      </c>
      <c r="D94" s="10">
        <f t="shared" si="1"/>
        <v>0</v>
      </c>
    </row>
    <row r="95" spans="1:4">
      <c r="A95" s="11" t="s">
        <v>105</v>
      </c>
      <c r="B95" s="9"/>
      <c r="C95" s="10">
        <v>18.989999999999998</v>
      </c>
      <c r="D95" s="10">
        <f t="shared" si="1"/>
        <v>0</v>
      </c>
    </row>
    <row r="96" spans="1:4" ht="72">
      <c r="A96" s="16" t="s">
        <v>106</v>
      </c>
      <c r="B96" s="13"/>
      <c r="C96" s="14">
        <v>64.44</v>
      </c>
      <c r="D96" s="14">
        <f t="shared" si="1"/>
        <v>0</v>
      </c>
    </row>
    <row r="97" spans="1:4">
      <c r="A97" s="11" t="s">
        <v>107</v>
      </c>
      <c r="B97" s="9"/>
      <c r="C97" s="10">
        <v>24.52</v>
      </c>
      <c r="D97" s="10">
        <f t="shared" si="1"/>
        <v>0</v>
      </c>
    </row>
    <row r="98" spans="1:4">
      <c r="A98" s="11" t="s">
        <v>108</v>
      </c>
      <c r="B98" s="9"/>
      <c r="C98" s="10">
        <v>32.26</v>
      </c>
      <c r="D98" s="10">
        <f t="shared" si="1"/>
        <v>0</v>
      </c>
    </row>
    <row r="99" spans="1:4">
      <c r="A99" s="11" t="s">
        <v>109</v>
      </c>
      <c r="B99" s="9"/>
      <c r="C99" s="10">
        <v>29.17</v>
      </c>
      <c r="D99" s="10">
        <f t="shared" si="1"/>
        <v>0</v>
      </c>
    </row>
    <row r="100" spans="1:4">
      <c r="A100" s="11" t="s">
        <v>110</v>
      </c>
      <c r="B100" s="9"/>
      <c r="C100" s="10">
        <v>2.0699999999999998</v>
      </c>
      <c r="D100" s="10">
        <f t="shared" si="1"/>
        <v>0</v>
      </c>
    </row>
    <row r="101" spans="1:4">
      <c r="A101" s="11" t="s">
        <v>111</v>
      </c>
      <c r="B101" s="9"/>
      <c r="C101" s="10">
        <v>2.61</v>
      </c>
      <c r="D101" s="10">
        <f t="shared" si="1"/>
        <v>0</v>
      </c>
    </row>
    <row r="102" spans="1:4">
      <c r="A102" s="11" t="s">
        <v>112</v>
      </c>
      <c r="B102" s="9"/>
      <c r="C102" s="10">
        <v>3.21</v>
      </c>
      <c r="D102" s="10">
        <f t="shared" si="1"/>
        <v>0</v>
      </c>
    </row>
    <row r="103" spans="1:4">
      <c r="A103" s="11" t="s">
        <v>113</v>
      </c>
      <c r="B103" s="9"/>
      <c r="C103" s="10">
        <v>2.08</v>
      </c>
      <c r="D103" s="10">
        <f t="shared" si="1"/>
        <v>0</v>
      </c>
    </row>
    <row r="104" spans="1:4">
      <c r="A104" s="11" t="s">
        <v>114</v>
      </c>
      <c r="B104" s="9"/>
      <c r="C104" s="10">
        <v>1.37</v>
      </c>
      <c r="D104" s="10">
        <f t="shared" si="1"/>
        <v>0</v>
      </c>
    </row>
    <row r="105" spans="1:4">
      <c r="A105" s="11" t="s">
        <v>115</v>
      </c>
      <c r="B105" s="9"/>
      <c r="C105" s="10">
        <v>1.89</v>
      </c>
      <c r="D105" s="10">
        <f t="shared" si="1"/>
        <v>0</v>
      </c>
    </row>
    <row r="106" spans="1:4">
      <c r="A106" s="11" t="s">
        <v>116</v>
      </c>
      <c r="B106" s="9"/>
      <c r="C106" s="10">
        <v>1.79</v>
      </c>
      <c r="D106" s="10">
        <f t="shared" si="1"/>
        <v>0</v>
      </c>
    </row>
    <row r="107" spans="1:4">
      <c r="A107" s="11" t="s">
        <v>117</v>
      </c>
      <c r="B107" s="9"/>
      <c r="C107" s="10">
        <v>2.92</v>
      </c>
      <c r="D107" s="10">
        <f t="shared" si="1"/>
        <v>0</v>
      </c>
    </row>
    <row r="108" spans="1:4">
      <c r="A108" s="11" t="s">
        <v>118</v>
      </c>
      <c r="B108" s="9"/>
      <c r="C108" s="10">
        <v>69.989999999999995</v>
      </c>
      <c r="D108" s="10">
        <f t="shared" si="1"/>
        <v>0</v>
      </c>
    </row>
    <row r="109" spans="1:4">
      <c r="A109" s="11" t="s">
        <v>119</v>
      </c>
      <c r="B109" s="9"/>
      <c r="C109" s="10">
        <v>4.62</v>
      </c>
      <c r="D109" s="10">
        <f t="shared" si="1"/>
        <v>0</v>
      </c>
    </row>
    <row r="110" spans="1:4">
      <c r="A110" s="11" t="s">
        <v>120</v>
      </c>
      <c r="B110" s="9"/>
      <c r="C110" s="10">
        <v>2.54</v>
      </c>
      <c r="D110" s="10">
        <f t="shared" si="1"/>
        <v>0</v>
      </c>
    </row>
    <row r="111" spans="1:4">
      <c r="A111" s="11" t="s">
        <v>121</v>
      </c>
      <c r="B111" s="9"/>
      <c r="C111" s="10">
        <v>1.85</v>
      </c>
      <c r="D111" s="10">
        <f t="shared" si="1"/>
        <v>0</v>
      </c>
    </row>
    <row r="112" spans="1:4">
      <c r="A112" s="11" t="s">
        <v>122</v>
      </c>
      <c r="B112" s="9"/>
      <c r="C112" s="10">
        <v>3.74</v>
      </c>
      <c r="D112" s="10">
        <f t="shared" si="1"/>
        <v>0</v>
      </c>
    </row>
    <row r="113" spans="1:4">
      <c r="A113" s="11" t="s">
        <v>123</v>
      </c>
      <c r="B113" s="9"/>
      <c r="C113" s="10">
        <v>20.39</v>
      </c>
      <c r="D113" s="10">
        <f t="shared" si="1"/>
        <v>0</v>
      </c>
    </row>
    <row r="114" spans="1:4">
      <c r="A114" s="11" t="s">
        <v>124</v>
      </c>
      <c r="B114" s="9"/>
      <c r="C114" s="10">
        <v>20.39</v>
      </c>
      <c r="D114" s="10">
        <f t="shared" si="1"/>
        <v>0</v>
      </c>
    </row>
    <row r="115" spans="1:4">
      <c r="A115" s="11" t="s">
        <v>125</v>
      </c>
      <c r="B115" s="9"/>
      <c r="C115" s="10">
        <v>1.85</v>
      </c>
      <c r="D115" s="10">
        <f t="shared" si="1"/>
        <v>0</v>
      </c>
    </row>
    <row r="116" spans="1:4">
      <c r="A116" s="11" t="s">
        <v>126</v>
      </c>
      <c r="B116" s="9"/>
      <c r="C116" s="10">
        <v>2.1</v>
      </c>
      <c r="D116" s="10">
        <f t="shared" si="1"/>
        <v>0</v>
      </c>
    </row>
    <row r="117" spans="1:4">
      <c r="A117" s="11" t="s">
        <v>127</v>
      </c>
      <c r="B117" s="9"/>
      <c r="C117" s="10">
        <v>7.59</v>
      </c>
      <c r="D117" s="10">
        <f t="shared" si="1"/>
        <v>0</v>
      </c>
    </row>
    <row r="118" spans="1:4">
      <c r="A118" s="11" t="s">
        <v>128</v>
      </c>
      <c r="B118" s="9"/>
      <c r="C118" s="10">
        <v>2.09</v>
      </c>
      <c r="D118" s="10">
        <f t="shared" si="1"/>
        <v>0</v>
      </c>
    </row>
    <row r="119" spans="1:4">
      <c r="A119" s="11" t="s">
        <v>129</v>
      </c>
      <c r="B119" s="9"/>
      <c r="C119" s="10">
        <v>2.09</v>
      </c>
      <c r="D119" s="10">
        <f t="shared" si="1"/>
        <v>0</v>
      </c>
    </row>
    <row r="120" spans="1:4">
      <c r="A120" s="11" t="s">
        <v>130</v>
      </c>
      <c r="B120" s="9"/>
      <c r="C120" s="10">
        <v>5.16</v>
      </c>
      <c r="D120" s="10">
        <f t="shared" si="1"/>
        <v>0</v>
      </c>
    </row>
    <row r="121" spans="1:4">
      <c r="A121" s="11" t="s">
        <v>131</v>
      </c>
      <c r="B121" s="9"/>
      <c r="C121" s="10">
        <v>11.58</v>
      </c>
      <c r="D121" s="10">
        <f t="shared" si="1"/>
        <v>0</v>
      </c>
    </row>
    <row r="122" spans="1:4">
      <c r="A122" s="11" t="s">
        <v>132</v>
      </c>
      <c r="B122" s="9"/>
      <c r="C122" s="10">
        <v>1.3</v>
      </c>
      <c r="D122" s="10">
        <f t="shared" si="1"/>
        <v>0</v>
      </c>
    </row>
    <row r="123" spans="1:4">
      <c r="A123" s="11" t="s">
        <v>133</v>
      </c>
      <c r="B123" s="9"/>
      <c r="C123" s="10">
        <v>54.13</v>
      </c>
      <c r="D123" s="10">
        <f t="shared" si="1"/>
        <v>0</v>
      </c>
    </row>
    <row r="124" spans="1:4">
      <c r="A124" s="11" t="s">
        <v>134</v>
      </c>
      <c r="B124" s="9"/>
      <c r="C124" s="10">
        <v>22.32</v>
      </c>
      <c r="D124" s="10">
        <f t="shared" si="1"/>
        <v>0</v>
      </c>
    </row>
    <row r="125" spans="1:4">
      <c r="A125" s="11" t="s">
        <v>135</v>
      </c>
      <c r="B125" s="9"/>
      <c r="C125" s="10">
        <v>26.93</v>
      </c>
      <c r="D125" s="10">
        <f t="shared" si="1"/>
        <v>0</v>
      </c>
    </row>
    <row r="126" spans="1:4">
      <c r="A126" s="11" t="s">
        <v>136</v>
      </c>
      <c r="B126" s="9"/>
      <c r="C126" s="10">
        <v>1.81</v>
      </c>
      <c r="D126" s="10">
        <f t="shared" si="1"/>
        <v>0</v>
      </c>
    </row>
    <row r="127" spans="1:4">
      <c r="A127" s="11" t="s">
        <v>137</v>
      </c>
      <c r="B127" s="9"/>
      <c r="C127" s="10">
        <v>15.44</v>
      </c>
      <c r="D127" s="10">
        <f t="shared" si="1"/>
        <v>0</v>
      </c>
    </row>
    <row r="128" spans="1:4">
      <c r="A128" s="11" t="s">
        <v>138</v>
      </c>
      <c r="B128" s="9"/>
      <c r="C128" s="10">
        <v>3.29</v>
      </c>
      <c r="D128" s="10">
        <f t="shared" si="1"/>
        <v>0</v>
      </c>
    </row>
    <row r="129" spans="1:4">
      <c r="A129" s="11" t="s">
        <v>139</v>
      </c>
      <c r="B129" s="9"/>
      <c r="C129" s="10">
        <v>2.92</v>
      </c>
      <c r="D129" s="10">
        <f t="shared" si="1"/>
        <v>0</v>
      </c>
    </row>
    <row r="130" spans="1:4">
      <c r="A130" s="11" t="s">
        <v>140</v>
      </c>
      <c r="B130" s="9"/>
      <c r="C130" s="10">
        <v>2.06</v>
      </c>
      <c r="D130" s="10">
        <f t="shared" si="1"/>
        <v>0</v>
      </c>
    </row>
    <row r="131" spans="1:4">
      <c r="A131" s="11" t="s">
        <v>141</v>
      </c>
      <c r="B131" s="9"/>
      <c r="C131" s="10">
        <v>2.92</v>
      </c>
      <c r="D131" s="10">
        <f t="shared" si="1"/>
        <v>0</v>
      </c>
    </row>
    <row r="132" spans="1:4">
      <c r="A132" s="11" t="s">
        <v>142</v>
      </c>
      <c r="B132" s="9"/>
      <c r="C132" s="10">
        <v>2.61</v>
      </c>
      <c r="D132" s="10">
        <f t="shared" si="1"/>
        <v>0</v>
      </c>
    </row>
    <row r="133" spans="1:4">
      <c r="A133" s="11" t="s">
        <v>143</v>
      </c>
      <c r="B133" s="9"/>
      <c r="C133" s="10">
        <v>1.54</v>
      </c>
      <c r="D133" s="10">
        <f t="shared" si="1"/>
        <v>0</v>
      </c>
    </row>
    <row r="134" spans="1:4">
      <c r="A134" s="11" t="s">
        <v>144</v>
      </c>
      <c r="B134" s="9"/>
      <c r="C134" s="10">
        <v>2</v>
      </c>
      <c r="D134" s="10">
        <f t="shared" si="1"/>
        <v>0</v>
      </c>
    </row>
    <row r="135" spans="1:4">
      <c r="A135" s="11" t="s">
        <v>145</v>
      </c>
      <c r="B135" s="9"/>
      <c r="C135" s="10">
        <v>4.9000000000000004</v>
      </c>
      <c r="D135" s="10">
        <f t="shared" si="1"/>
        <v>0</v>
      </c>
    </row>
    <row r="136" spans="1:4">
      <c r="A136" s="11" t="s">
        <v>146</v>
      </c>
      <c r="B136" s="9"/>
      <c r="C136" s="10">
        <v>1.28</v>
      </c>
      <c r="D136" s="10">
        <f t="shared" si="1"/>
        <v>0</v>
      </c>
    </row>
    <row r="137" spans="1:4">
      <c r="A137" s="11" t="s">
        <v>147</v>
      </c>
      <c r="B137" s="9"/>
      <c r="C137" s="10">
        <v>19.829999999999998</v>
      </c>
      <c r="D137" s="10">
        <f t="shared" si="1"/>
        <v>0</v>
      </c>
    </row>
    <row r="138" spans="1:4">
      <c r="A138" s="11" t="s">
        <v>148</v>
      </c>
      <c r="B138" s="9"/>
      <c r="C138" s="10">
        <v>38.97</v>
      </c>
      <c r="D138" s="10">
        <f t="shared" si="1"/>
        <v>0</v>
      </c>
    </row>
    <row r="139" spans="1:4">
      <c r="A139" s="11" t="s">
        <v>149</v>
      </c>
      <c r="B139" s="9"/>
      <c r="C139" s="10">
        <v>2.61</v>
      </c>
      <c r="D139" s="10">
        <f t="shared" si="1"/>
        <v>0</v>
      </c>
    </row>
    <row r="140" spans="1:4">
      <c r="A140" s="11" t="s">
        <v>150</v>
      </c>
      <c r="B140" s="9"/>
      <c r="C140" s="10">
        <v>2.73</v>
      </c>
      <c r="D140" s="10">
        <f t="shared" si="1"/>
        <v>0</v>
      </c>
    </row>
    <row r="141" spans="1:4">
      <c r="A141" s="11" t="s">
        <v>151</v>
      </c>
      <c r="B141" s="9"/>
      <c r="C141" s="10">
        <v>3.02</v>
      </c>
      <c r="D141" s="10">
        <f t="shared" si="1"/>
        <v>0</v>
      </c>
    </row>
    <row r="142" spans="1:4">
      <c r="A142" s="11" t="s">
        <v>152</v>
      </c>
      <c r="B142" s="9"/>
      <c r="C142" s="10">
        <v>1.5</v>
      </c>
      <c r="D142" s="10">
        <f t="shared" si="1"/>
        <v>0</v>
      </c>
    </row>
    <row r="143" spans="1:4">
      <c r="A143" s="11" t="s">
        <v>153</v>
      </c>
      <c r="B143" s="9"/>
      <c r="C143" s="10">
        <v>2.14</v>
      </c>
      <c r="D143" s="10">
        <f t="shared" si="1"/>
        <v>0</v>
      </c>
    </row>
    <row r="144" spans="1:4">
      <c r="A144" s="11" t="s">
        <v>154</v>
      </c>
      <c r="B144" s="9"/>
      <c r="C144" s="10">
        <v>1.68</v>
      </c>
      <c r="D144" s="10">
        <f t="shared" si="1"/>
        <v>0</v>
      </c>
    </row>
    <row r="145" spans="1:4">
      <c r="A145" s="11" t="s">
        <v>155</v>
      </c>
      <c r="B145" s="9"/>
      <c r="C145" s="10">
        <v>4.59</v>
      </c>
      <c r="D145" s="10">
        <f t="shared" si="1"/>
        <v>0</v>
      </c>
    </row>
    <row r="146" spans="1:4">
      <c r="A146" s="11" t="s">
        <v>156</v>
      </c>
      <c r="B146" s="9"/>
      <c r="C146" s="10">
        <v>3.85</v>
      </c>
      <c r="D146" s="10">
        <f t="shared" si="1"/>
        <v>0</v>
      </c>
    </row>
    <row r="147" spans="1:4">
      <c r="A147" s="11" t="s">
        <v>157</v>
      </c>
      <c r="B147" s="9"/>
      <c r="C147" s="10">
        <v>45.98</v>
      </c>
      <c r="D147" s="10">
        <f t="shared" si="1"/>
        <v>0</v>
      </c>
    </row>
    <row r="148" spans="1:4">
      <c r="A148" s="11" t="s">
        <v>158</v>
      </c>
      <c r="B148" s="9"/>
      <c r="C148" s="10">
        <v>16.82</v>
      </c>
      <c r="D148" s="10">
        <f t="shared" ref="D148:D170" si="2">B148*C148</f>
        <v>0</v>
      </c>
    </row>
    <row r="149" spans="1:4">
      <c r="A149" s="11" t="s">
        <v>159</v>
      </c>
      <c r="B149" s="9"/>
      <c r="C149" s="10">
        <v>24.68</v>
      </c>
      <c r="D149" s="10">
        <f t="shared" si="2"/>
        <v>0</v>
      </c>
    </row>
    <row r="150" spans="1:4">
      <c r="A150" s="11" t="s">
        <v>160</v>
      </c>
      <c r="B150" s="9"/>
      <c r="C150" s="10">
        <v>22.36</v>
      </c>
      <c r="D150" s="10">
        <f t="shared" si="2"/>
        <v>0</v>
      </c>
    </row>
    <row r="151" spans="1:4">
      <c r="A151" s="11" t="s">
        <v>161</v>
      </c>
      <c r="B151" s="9"/>
      <c r="C151" s="10">
        <v>19.02</v>
      </c>
      <c r="D151" s="10">
        <f t="shared" si="2"/>
        <v>0</v>
      </c>
    </row>
    <row r="152" spans="1:4">
      <c r="A152" s="11" t="s">
        <v>162</v>
      </c>
      <c r="B152" s="9"/>
      <c r="C152" s="10">
        <v>44</v>
      </c>
      <c r="D152" s="10">
        <f t="shared" si="2"/>
        <v>0</v>
      </c>
    </row>
    <row r="153" spans="1:4">
      <c r="A153" s="11" t="s">
        <v>163</v>
      </c>
      <c r="B153" s="9"/>
      <c r="C153" s="10">
        <v>30.8</v>
      </c>
      <c r="D153" s="10">
        <f t="shared" si="2"/>
        <v>0</v>
      </c>
    </row>
    <row r="154" spans="1:4" ht="43.15">
      <c r="A154" s="16" t="s">
        <v>164</v>
      </c>
      <c r="B154" s="13"/>
      <c r="C154" s="14">
        <v>28.5</v>
      </c>
      <c r="D154" s="14">
        <f t="shared" si="2"/>
        <v>0</v>
      </c>
    </row>
    <row r="155" spans="1:4">
      <c r="A155" s="16" t="s">
        <v>165</v>
      </c>
      <c r="B155" s="13"/>
      <c r="C155" s="14">
        <v>8.1999999999999993</v>
      </c>
      <c r="D155" s="14">
        <f t="shared" si="2"/>
        <v>0</v>
      </c>
    </row>
    <row r="156" spans="1:4">
      <c r="A156" s="12" t="s">
        <v>166</v>
      </c>
      <c r="B156" s="13"/>
      <c r="C156" s="14">
        <v>34.71</v>
      </c>
      <c r="D156" s="14">
        <f t="shared" si="2"/>
        <v>0</v>
      </c>
    </row>
    <row r="157" spans="1:4">
      <c r="A157" s="12" t="s">
        <v>167</v>
      </c>
      <c r="B157" s="13"/>
      <c r="C157" s="14">
        <v>44</v>
      </c>
      <c r="D157" s="14">
        <f t="shared" si="2"/>
        <v>0</v>
      </c>
    </row>
    <row r="158" spans="1:4">
      <c r="A158" s="12" t="s">
        <v>168</v>
      </c>
      <c r="B158" s="13"/>
      <c r="C158" s="14">
        <v>31.04</v>
      </c>
      <c r="D158" s="14">
        <f t="shared" si="2"/>
        <v>0</v>
      </c>
    </row>
    <row r="159" spans="1:4">
      <c r="A159" s="12" t="s">
        <v>169</v>
      </c>
      <c r="B159" s="13"/>
      <c r="C159" s="14">
        <v>32.869999999999997</v>
      </c>
      <c r="D159" s="14">
        <f t="shared" si="2"/>
        <v>0</v>
      </c>
    </row>
    <row r="160" spans="1:4">
      <c r="A160" s="12" t="s">
        <v>170</v>
      </c>
      <c r="B160" s="13"/>
      <c r="C160" s="14">
        <v>24.93</v>
      </c>
      <c r="D160" s="14">
        <f>B160*C160</f>
        <v>0</v>
      </c>
    </row>
    <row r="161" spans="1:4">
      <c r="A161" s="12" t="s">
        <v>171</v>
      </c>
      <c r="B161" s="13"/>
      <c r="C161" s="14">
        <v>36.5</v>
      </c>
      <c r="D161" s="14">
        <f t="shared" si="2"/>
        <v>0</v>
      </c>
    </row>
    <row r="162" spans="1:4">
      <c r="A162" s="12" t="s">
        <v>172</v>
      </c>
      <c r="B162" s="13"/>
      <c r="C162" s="14">
        <v>30.66</v>
      </c>
      <c r="D162" s="14">
        <f t="shared" si="2"/>
        <v>0</v>
      </c>
    </row>
    <row r="163" spans="1:4">
      <c r="A163" s="12" t="s">
        <v>173</v>
      </c>
      <c r="B163" s="13"/>
      <c r="C163" s="14">
        <v>11.73</v>
      </c>
      <c r="D163" s="14">
        <f t="shared" si="2"/>
        <v>0</v>
      </c>
    </row>
    <row r="164" spans="1:4">
      <c r="A164" s="12" t="s">
        <v>174</v>
      </c>
      <c r="B164" s="13"/>
      <c r="C164" s="14">
        <v>13.88</v>
      </c>
      <c r="D164" s="14">
        <f t="shared" si="2"/>
        <v>0</v>
      </c>
    </row>
    <row r="165" spans="1:4">
      <c r="A165" s="12" t="s">
        <v>175</v>
      </c>
      <c r="B165" s="13"/>
      <c r="C165" s="14">
        <v>6.18</v>
      </c>
      <c r="D165" s="14">
        <f t="shared" si="2"/>
        <v>0</v>
      </c>
    </row>
    <row r="166" spans="1:4">
      <c r="A166" s="12" t="s">
        <v>176</v>
      </c>
      <c r="B166" s="13"/>
      <c r="C166" s="14">
        <v>3.18</v>
      </c>
      <c r="D166" s="14">
        <f t="shared" si="2"/>
        <v>0</v>
      </c>
    </row>
    <row r="167" spans="1:4">
      <c r="A167" s="11" t="s">
        <v>177</v>
      </c>
      <c r="B167" s="9"/>
      <c r="C167" s="10">
        <v>1.1599999999999999</v>
      </c>
      <c r="D167" s="10">
        <f t="shared" si="2"/>
        <v>0</v>
      </c>
    </row>
    <row r="168" spans="1:4">
      <c r="A168" s="11" t="s">
        <v>178</v>
      </c>
      <c r="B168" s="9"/>
      <c r="C168" s="10">
        <v>7</v>
      </c>
      <c r="D168" s="10">
        <f t="shared" si="2"/>
        <v>0</v>
      </c>
    </row>
    <row r="169" spans="1:4">
      <c r="A169" s="11" t="s">
        <v>179</v>
      </c>
      <c r="B169" s="9"/>
      <c r="C169" s="10">
        <v>2.33</v>
      </c>
      <c r="D169" s="10">
        <f t="shared" si="2"/>
        <v>0</v>
      </c>
    </row>
    <row r="170" spans="1:4">
      <c r="A170" s="11" t="s">
        <v>180</v>
      </c>
      <c r="B170" s="9"/>
      <c r="C170" s="10">
        <v>14.41</v>
      </c>
      <c r="D170" s="10">
        <f t="shared" si="2"/>
        <v>0</v>
      </c>
    </row>
    <row r="171" spans="1:4">
      <c r="C171" s="17"/>
      <c r="D171" s="17"/>
    </row>
    <row r="172" spans="1:4">
      <c r="C172" s="18" t="s">
        <v>181</v>
      </c>
      <c r="D172" s="19">
        <f>SUM(D19:D171)</f>
        <v>0</v>
      </c>
    </row>
    <row r="173" spans="1:4">
      <c r="C173" s="18" t="s">
        <v>182</v>
      </c>
      <c r="D173" s="20"/>
    </row>
    <row r="174" spans="1:4">
      <c r="C174" s="18" t="s">
        <v>183</v>
      </c>
      <c r="D174" s="19">
        <f>PRODUCT(D172,D173)</f>
        <v>0</v>
      </c>
    </row>
    <row r="175" spans="1:4">
      <c r="C175" s="17"/>
      <c r="D175" s="17"/>
    </row>
    <row r="176" spans="1:4">
      <c r="A176" s="7" t="s">
        <v>184</v>
      </c>
      <c r="B176" s="7" t="s">
        <v>185</v>
      </c>
      <c r="C176" s="21" t="s">
        <v>186</v>
      </c>
      <c r="D176" s="21" t="s">
        <v>28</v>
      </c>
    </row>
    <row r="177" spans="1:4">
      <c r="A177" s="11" t="s">
        <v>187</v>
      </c>
      <c r="B177" s="9"/>
      <c r="C177" s="10">
        <v>50.4</v>
      </c>
      <c r="D177" s="10">
        <f>B177*C177</f>
        <v>0</v>
      </c>
    </row>
    <row r="178" spans="1:4">
      <c r="A178" s="11" t="s">
        <v>188</v>
      </c>
      <c r="B178" s="9"/>
      <c r="C178" s="10">
        <v>43.37</v>
      </c>
      <c r="D178" s="10">
        <f t="shared" ref="D178:D187" si="3">B178*C178</f>
        <v>0</v>
      </c>
    </row>
    <row r="179" spans="1:4">
      <c r="A179" s="11" t="s">
        <v>189</v>
      </c>
      <c r="B179" s="9"/>
      <c r="C179" s="10">
        <v>107.56</v>
      </c>
      <c r="D179" s="10">
        <f t="shared" si="3"/>
        <v>0</v>
      </c>
    </row>
    <row r="180" spans="1:4">
      <c r="A180" s="11" t="s">
        <v>190</v>
      </c>
      <c r="B180" s="9"/>
      <c r="C180" s="10">
        <v>137.52000000000001</v>
      </c>
      <c r="D180" s="10">
        <f t="shared" si="3"/>
        <v>0</v>
      </c>
    </row>
    <row r="181" spans="1:4">
      <c r="A181" s="11" t="s">
        <v>191</v>
      </c>
      <c r="B181" s="9"/>
      <c r="C181" s="10">
        <v>128.38999999999999</v>
      </c>
      <c r="D181" s="10">
        <f t="shared" si="3"/>
        <v>0</v>
      </c>
    </row>
    <row r="182" spans="1:4">
      <c r="A182" s="11" t="s">
        <v>192</v>
      </c>
      <c r="B182" s="9"/>
      <c r="C182" s="10">
        <v>131.69</v>
      </c>
      <c r="D182" s="10">
        <f t="shared" si="3"/>
        <v>0</v>
      </c>
    </row>
    <row r="183" spans="1:4">
      <c r="A183" s="11" t="s">
        <v>193</v>
      </c>
      <c r="B183" s="9"/>
      <c r="C183" s="10">
        <v>116.6</v>
      </c>
      <c r="D183" s="10">
        <f t="shared" si="3"/>
        <v>0</v>
      </c>
    </row>
    <row r="184" spans="1:4">
      <c r="A184" s="11" t="s">
        <v>194</v>
      </c>
      <c r="B184" s="9"/>
      <c r="C184" s="10">
        <v>21.23</v>
      </c>
      <c r="D184" s="10">
        <f t="shared" si="3"/>
        <v>0</v>
      </c>
    </row>
    <row r="185" spans="1:4">
      <c r="A185" s="11" t="s">
        <v>195</v>
      </c>
      <c r="B185" s="9"/>
      <c r="C185" s="10">
        <v>33.840000000000003</v>
      </c>
      <c r="D185" s="10">
        <f t="shared" si="3"/>
        <v>0</v>
      </c>
    </row>
    <row r="186" spans="1:4">
      <c r="A186" s="11" t="s">
        <v>196</v>
      </c>
      <c r="B186" s="9"/>
      <c r="C186" s="10">
        <v>313.37</v>
      </c>
      <c r="D186" s="10">
        <f t="shared" si="3"/>
        <v>0</v>
      </c>
    </row>
    <row r="187" spans="1:4">
      <c r="A187" s="11" t="s">
        <v>197</v>
      </c>
      <c r="B187" s="9"/>
      <c r="C187" s="10">
        <v>697.67</v>
      </c>
      <c r="D187" s="10">
        <f t="shared" si="3"/>
        <v>0</v>
      </c>
    </row>
    <row r="188" spans="1:4">
      <c r="C188" s="17"/>
      <c r="D188" s="17"/>
    </row>
    <row r="189" spans="1:4">
      <c r="C189" s="17" t="s">
        <v>198</v>
      </c>
      <c r="D189" s="17">
        <f>SUM(D177:D188,D174)</f>
        <v>0</v>
      </c>
    </row>
    <row r="190" spans="1:4">
      <c r="C190" s="17" t="s">
        <v>199</v>
      </c>
      <c r="D190" s="17">
        <v>150</v>
      </c>
    </row>
    <row r="191" spans="1:4">
      <c r="C191" s="22" t="s">
        <v>200</v>
      </c>
      <c r="D191" s="22"/>
    </row>
    <row r="192" spans="1:4">
      <c r="C192" s="17"/>
      <c r="D192" s="17"/>
    </row>
    <row r="193" spans="3:4">
      <c r="C193" s="17"/>
      <c r="D193" s="17"/>
    </row>
    <row r="194" spans="3:4">
      <c r="C194" s="17"/>
      <c r="D194" s="17"/>
    </row>
    <row r="195" spans="3:4">
      <c r="C195" s="17"/>
      <c r="D195" s="17"/>
    </row>
    <row r="196" spans="3:4">
      <c r="C196" s="17"/>
      <c r="D196" s="17"/>
    </row>
    <row r="197" spans="3:4">
      <c r="C197" s="17"/>
      <c r="D197" s="17"/>
    </row>
    <row r="198" spans="3:4">
      <c r="C198" s="17"/>
      <c r="D198" s="17"/>
    </row>
    <row r="199" spans="3:4">
      <c r="C199" s="17"/>
      <c r="D199" s="17"/>
    </row>
    <row r="200" spans="3:4">
      <c r="C200" s="17"/>
      <c r="D200" s="17"/>
    </row>
    <row r="201" spans="3:4">
      <c r="C201" s="17"/>
      <c r="D201" s="17"/>
    </row>
    <row r="202" spans="3:4">
      <c r="C202" s="17"/>
      <c r="D202" s="17"/>
    </row>
    <row r="203" spans="3:4">
      <c r="C203" s="17"/>
      <c r="D203" s="17"/>
    </row>
    <row r="204" spans="3:4">
      <c r="C204" s="17"/>
      <c r="D204" s="17"/>
    </row>
    <row r="205" spans="3:4">
      <c r="C205" s="17"/>
      <c r="D205" s="17"/>
    </row>
    <row r="206" spans="3:4">
      <c r="C206" s="17"/>
      <c r="D206" s="17"/>
    </row>
    <row r="207" spans="3:4">
      <c r="C207" s="17"/>
      <c r="D207" s="17"/>
    </row>
    <row r="208" spans="3:4">
      <c r="C208" s="17"/>
      <c r="D208" s="17"/>
    </row>
    <row r="209" spans="3:4">
      <c r="C209" s="17"/>
      <c r="D209" s="17"/>
    </row>
    <row r="210" spans="3:4">
      <c r="C210" s="17"/>
      <c r="D210" s="17"/>
    </row>
    <row r="211" spans="3:4">
      <c r="C211" s="17"/>
      <c r="D211" s="17"/>
    </row>
    <row r="212" spans="3:4">
      <c r="C212" s="17"/>
      <c r="D212" s="17"/>
    </row>
    <row r="213" spans="3:4">
      <c r="C213" s="17"/>
      <c r="D213" s="17"/>
    </row>
    <row r="214" spans="3:4">
      <c r="C214" s="17"/>
      <c r="D214" s="17"/>
    </row>
    <row r="215" spans="3:4">
      <c r="C215" s="17"/>
      <c r="D215" s="17"/>
    </row>
    <row r="216" spans="3:4">
      <c r="C216" s="17"/>
      <c r="D216" s="17"/>
    </row>
    <row r="217" spans="3:4">
      <c r="C217" s="17"/>
      <c r="D217" s="17"/>
    </row>
    <row r="218" spans="3:4">
      <c r="C218" s="17"/>
      <c r="D218" s="17"/>
    </row>
    <row r="219" spans="3:4">
      <c r="C219" s="17"/>
      <c r="D219" s="17"/>
    </row>
    <row r="220" spans="3:4">
      <c r="C220" s="17"/>
      <c r="D220" s="17"/>
    </row>
    <row r="221" spans="3:4">
      <c r="C221" s="17"/>
      <c r="D221" s="17"/>
    </row>
    <row r="222" spans="3:4">
      <c r="C222" s="17"/>
      <c r="D222" s="17"/>
    </row>
    <row r="223" spans="3:4">
      <c r="C223" s="17"/>
      <c r="D223" s="17"/>
    </row>
    <row r="224" spans="3:4">
      <c r="C224" s="17"/>
      <c r="D224" s="17"/>
    </row>
    <row r="225" spans="3:4">
      <c r="C225" s="17"/>
      <c r="D225" s="17"/>
    </row>
    <row r="226" spans="3:4">
      <c r="C226" s="17"/>
      <c r="D226" s="17"/>
    </row>
    <row r="227" spans="3:4">
      <c r="C227" s="17"/>
      <c r="D227" s="17"/>
    </row>
    <row r="228" spans="3:4">
      <c r="C228" s="17"/>
      <c r="D228" s="17"/>
    </row>
    <row r="229" spans="3:4">
      <c r="C229" s="17"/>
      <c r="D229" s="17"/>
    </row>
    <row r="230" spans="3:4">
      <c r="C230" s="17"/>
      <c r="D230" s="17"/>
    </row>
    <row r="231" spans="3:4">
      <c r="C231" s="17"/>
      <c r="D231" s="17"/>
    </row>
    <row r="232" spans="3:4">
      <c r="C232" s="17"/>
      <c r="D232" s="17"/>
    </row>
    <row r="233" spans="3:4">
      <c r="C233" s="17"/>
      <c r="D233" s="17"/>
    </row>
    <row r="234" spans="3:4">
      <c r="C234" s="17"/>
      <c r="D234" s="17"/>
    </row>
    <row r="235" spans="3:4">
      <c r="C235" s="17"/>
      <c r="D235" s="17"/>
    </row>
    <row r="236" spans="3:4">
      <c r="C236" s="17"/>
      <c r="D236" s="17"/>
    </row>
    <row r="237" spans="3:4">
      <c r="C237" s="17"/>
      <c r="D237" s="17"/>
    </row>
    <row r="238" spans="3:4">
      <c r="C238" s="17"/>
      <c r="D238" s="17"/>
    </row>
    <row r="239" spans="3:4">
      <c r="C239" s="17"/>
      <c r="D239" s="17"/>
    </row>
    <row r="240" spans="3:4">
      <c r="C240" s="17"/>
      <c r="D240" s="17"/>
    </row>
    <row r="241" spans="3:4">
      <c r="C241" s="17"/>
      <c r="D241" s="17"/>
    </row>
    <row r="242" spans="3:4">
      <c r="C242" s="17"/>
      <c r="D242" s="17"/>
    </row>
    <row r="243" spans="3:4">
      <c r="C243" s="17"/>
      <c r="D243" s="17"/>
    </row>
    <row r="244" spans="3:4">
      <c r="C244" s="17"/>
      <c r="D244" s="17"/>
    </row>
    <row r="245" spans="3:4">
      <c r="C245" s="17"/>
      <c r="D245" s="17"/>
    </row>
    <row r="246" spans="3:4">
      <c r="C246" s="17"/>
      <c r="D246" s="17"/>
    </row>
    <row r="247" spans="3:4">
      <c r="C247" s="17"/>
      <c r="D247" s="17"/>
    </row>
    <row r="248" spans="3:4">
      <c r="C248" s="17"/>
      <c r="D248" s="17"/>
    </row>
    <row r="249" spans="3:4">
      <c r="C249" s="17"/>
      <c r="D249" s="17"/>
    </row>
    <row r="250" spans="3:4">
      <c r="C250" s="17"/>
      <c r="D250" s="17"/>
    </row>
    <row r="251" spans="3:4">
      <c r="C251" s="17"/>
      <c r="D251" s="17"/>
    </row>
    <row r="252" spans="3:4">
      <c r="C252" s="17"/>
      <c r="D252" s="17"/>
    </row>
    <row r="253" spans="3:4">
      <c r="C253" s="17"/>
      <c r="D253" s="17"/>
    </row>
    <row r="254" spans="3:4">
      <c r="C254" s="17"/>
      <c r="D254" s="17"/>
    </row>
    <row r="255" spans="3:4">
      <c r="C255" s="17"/>
      <c r="D255" s="17"/>
    </row>
    <row r="256" spans="3:4">
      <c r="C256" s="17"/>
      <c r="D256" s="17"/>
    </row>
    <row r="257" spans="3:4">
      <c r="C257" s="17"/>
      <c r="D257" s="17"/>
    </row>
    <row r="258" spans="3:4">
      <c r="C258" s="17"/>
      <c r="D258" s="17"/>
    </row>
    <row r="259" spans="3:4">
      <c r="C259" s="17"/>
      <c r="D259" s="17"/>
    </row>
    <row r="260" spans="3:4">
      <c r="C260" s="17"/>
      <c r="D260" s="17"/>
    </row>
    <row r="261" spans="3:4">
      <c r="C261" s="17"/>
      <c r="D261" s="17"/>
    </row>
    <row r="262" spans="3:4">
      <c r="C262" s="17"/>
      <c r="D262" s="17"/>
    </row>
    <row r="263" spans="3:4">
      <c r="C263" s="17"/>
      <c r="D263" s="17"/>
    </row>
    <row r="264" spans="3:4">
      <c r="C264" s="17"/>
      <c r="D264" s="17"/>
    </row>
    <row r="265" spans="3:4">
      <c r="C265" s="17"/>
      <c r="D265" s="17"/>
    </row>
    <row r="266" spans="3:4">
      <c r="C266" s="17"/>
      <c r="D266" s="17"/>
    </row>
    <row r="267" spans="3:4">
      <c r="C267" s="17"/>
      <c r="D267" s="17"/>
    </row>
    <row r="268" spans="3:4">
      <c r="C268" s="17"/>
      <c r="D268" s="17"/>
    </row>
    <row r="269" spans="3:4">
      <c r="C269" s="17"/>
      <c r="D269" s="17"/>
    </row>
    <row r="270" spans="3:4">
      <c r="C270" s="17"/>
      <c r="D270" s="17"/>
    </row>
    <row r="271" spans="3:4">
      <c r="C271" s="17"/>
      <c r="D271" s="17"/>
    </row>
    <row r="272" spans="3:4">
      <c r="C272" s="17"/>
      <c r="D272" s="17"/>
    </row>
    <row r="273" spans="3:4">
      <c r="C273" s="17"/>
      <c r="D273" s="17"/>
    </row>
    <row r="274" spans="3:4">
      <c r="C274" s="17"/>
      <c r="D274" s="17"/>
    </row>
    <row r="275" spans="3:4">
      <c r="C275" s="17"/>
      <c r="D275" s="17"/>
    </row>
    <row r="276" spans="3:4">
      <c r="C276" s="17"/>
      <c r="D276" s="17"/>
    </row>
    <row r="277" spans="3:4">
      <c r="C277" s="17"/>
      <c r="D277" s="17"/>
    </row>
    <row r="278" spans="3:4">
      <c r="C278" s="17"/>
      <c r="D278" s="17"/>
    </row>
    <row r="279" spans="3:4">
      <c r="C279" s="17"/>
      <c r="D279" s="17"/>
    </row>
    <row r="280" spans="3:4">
      <c r="C280" s="17"/>
      <c r="D280" s="17"/>
    </row>
    <row r="281" spans="3:4">
      <c r="C281" s="17"/>
      <c r="D281" s="17"/>
    </row>
    <row r="282" spans="3:4">
      <c r="C282" s="17"/>
      <c r="D282" s="17"/>
    </row>
    <row r="283" spans="3:4">
      <c r="C283" s="17"/>
      <c r="D283" s="17"/>
    </row>
    <row r="284" spans="3:4">
      <c r="C284" s="17"/>
      <c r="D284" s="17"/>
    </row>
    <row r="285" spans="3:4">
      <c r="C285" s="17"/>
      <c r="D285" s="17"/>
    </row>
    <row r="286" spans="3:4">
      <c r="C286" s="17"/>
      <c r="D286" s="17"/>
    </row>
    <row r="287" spans="3:4">
      <c r="C287" s="17"/>
      <c r="D287" s="17"/>
    </row>
    <row r="288" spans="3:4">
      <c r="C288" s="17"/>
      <c r="D288" s="17"/>
    </row>
    <row r="289" spans="3:4">
      <c r="C289" s="17"/>
      <c r="D289" s="17"/>
    </row>
    <row r="290" spans="3:4">
      <c r="C290" s="17"/>
      <c r="D290" s="17"/>
    </row>
    <row r="291" spans="3:4">
      <c r="C291" s="17"/>
      <c r="D291" s="17"/>
    </row>
    <row r="292" spans="3:4">
      <c r="C292" s="17"/>
      <c r="D292" s="17"/>
    </row>
    <row r="293" spans="3:4">
      <c r="C293" s="17"/>
      <c r="D293" s="17"/>
    </row>
    <row r="294" spans="3:4">
      <c r="C294" s="17"/>
      <c r="D294" s="17"/>
    </row>
    <row r="295" spans="3:4">
      <c r="C295" s="17"/>
      <c r="D295" s="17"/>
    </row>
  </sheetData>
  <mergeCells count="4">
    <mergeCell ref="B1:C1"/>
    <mergeCell ref="B2:C3"/>
    <mergeCell ref="A14:C14"/>
    <mergeCell ref="A16:D16"/>
  </mergeCells>
  <dataValidations count="10">
    <dataValidation allowBlank="1" showInputMessage="1" showErrorMessage="1" prompt="Enter customer fax number in the cell at right" sqref="A10" xr:uid="{36C12244-CFAC-450A-B23F-4B7E405AEE7F}"/>
    <dataValidation allowBlank="1" showInputMessage="1" showErrorMessage="1" prompt="Enter customer fax number in this cell" sqref="B12 D12" xr:uid="{25DB4EEE-A4B7-4E75-869F-925A6B998027}"/>
    <dataValidation allowBlank="1" showInputMessage="1" showErrorMessage="1" prompt="Enter customer name in the cell at right" sqref="A7 C7:C10" xr:uid="{E9F76483-F6A3-40ED-A25E-9C0E936CB2A5}"/>
    <dataValidation allowBlank="1" showInputMessage="1" showErrorMessage="1" prompt="Enter customer name in this cell" sqref="D7:D8 B7" xr:uid="{295ED221-B067-4B59-9317-0F7F662D5FC9}"/>
    <dataValidation allowBlank="1" showInputMessage="1" showErrorMessage="1" prompt="Enter customer address in the cell at right" sqref="A8 C11:C12" xr:uid="{8FAFC997-EE61-4226-8F09-5218C17FB64E}"/>
    <dataValidation allowBlank="1" showInputMessage="1" showErrorMessage="1" prompt="Enter customer street address in this cell" sqref="D9 B8" xr:uid="{3BB5B532-0DFD-4065-9B86-78F70A975818}"/>
    <dataValidation allowBlank="1" showInputMessage="1" showErrorMessage="1" prompt="Enter customer phone number in the cell at right" sqref="A11:A12 A9 C13" xr:uid="{326E799A-D2BD-4078-BD5C-4FD80BE451B4}"/>
    <dataValidation allowBlank="1" showInputMessage="1" showErrorMessage="1" prompt="Enter customer phone number in this cell" sqref="B11 D11" xr:uid="{B7A1F230-F17F-45F0-A794-A78EEDFC6A1E}"/>
    <dataValidation allowBlank="1" showInputMessage="1" showErrorMessage="1" prompt="Enter customer city, state, and ZIP in this cell" sqref="B10 D10" xr:uid="{FC70B2EA-FDB1-423D-852C-212D80570331}"/>
    <dataValidation allowBlank="1" showInputMessage="1" showErrorMessage="1" prompt="Modify company name in this cell and the cell below. Enter company address, phone, fax, and email in cells B7 to B11. Enter Billing details in cells G3 to G11." sqref="B1:C1" xr:uid="{6FDA1257-A281-4725-BA79-C820FE5E1DF0}"/>
  </dataValidations>
  <hyperlinks>
    <hyperlink ref="A6" r:id="rId1" display="https://sponsor.lifestartupessentials.com/abode-8654" xr:uid="{DE41CBDB-1D9B-4165-AD77-CD7E816D9498}"/>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FAE72B89B32340AFD14DF111F44FA2" ma:contentTypeVersion="10" ma:contentTypeDescription="Create a new document." ma:contentTypeScope="" ma:versionID="74856f8c701c7cf30950271b6e7d02fa">
  <xsd:schema xmlns:xsd="http://www.w3.org/2001/XMLSchema" xmlns:xs="http://www.w3.org/2001/XMLSchema" xmlns:p="http://schemas.microsoft.com/office/2006/metadata/properties" xmlns:ns2="f655270c-7474-4f5d-ab8a-a59cc164bc36" xmlns:ns3="58478bb8-bd37-48d0-b732-4ced919e022d" targetNamespace="http://schemas.microsoft.com/office/2006/metadata/properties" ma:root="true" ma:fieldsID="0dea6bb7e687d94dc8867821446d6ee0" ns2:_="" ns3:_="">
    <xsd:import namespace="f655270c-7474-4f5d-ab8a-a59cc164bc36"/>
    <xsd:import namespace="58478bb8-bd37-48d0-b732-4ced919e02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55270c-7474-4f5d-ab8a-a59cc164bc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1550290-18b6-4d01-aec3-04efae0bd98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478bb8-bd37-48d0-b732-4ced919e022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a9486ba-be83-4624-ba5e-7f5a3e105156}" ma:internalName="TaxCatchAll" ma:showField="CatchAllData" ma:web="58478bb8-bd37-48d0-b732-4ced919e02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655270c-7474-4f5d-ab8a-a59cc164bc36">
      <Terms xmlns="http://schemas.microsoft.com/office/infopath/2007/PartnerControls"/>
    </lcf76f155ced4ddcb4097134ff3c332f>
    <TaxCatchAll xmlns="58478bb8-bd37-48d0-b732-4ced919e022d" xsi:nil="true"/>
  </documentManagement>
</p:properties>
</file>

<file path=customXml/itemProps1.xml><?xml version="1.0" encoding="utf-8"?>
<ds:datastoreItem xmlns:ds="http://schemas.openxmlformats.org/officeDocument/2006/customXml" ds:itemID="{883A1723-C099-4975-8776-56F64437F536}"/>
</file>

<file path=customXml/itemProps2.xml><?xml version="1.0" encoding="utf-8"?>
<ds:datastoreItem xmlns:ds="http://schemas.openxmlformats.org/officeDocument/2006/customXml" ds:itemID="{7216CEC0-9F5F-45AD-AD95-F307278C8463}"/>
</file>

<file path=customXml/itemProps3.xml><?xml version="1.0" encoding="utf-8"?>
<ds:datastoreItem xmlns:ds="http://schemas.openxmlformats.org/officeDocument/2006/customXml" ds:itemID="{50E8F346-19C4-44D1-8A02-A4FF8F5C60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Suchit</dc:creator>
  <cp:keywords/>
  <dc:description/>
  <cp:lastModifiedBy>Jahnae Jones</cp:lastModifiedBy>
  <cp:revision/>
  <dcterms:created xsi:type="dcterms:W3CDTF">2026-04-28T08:38:45Z</dcterms:created>
  <dcterms:modified xsi:type="dcterms:W3CDTF">2026-05-19T18:21:15Z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0x0101000CFAE72B89B32340AFD14DF111F44FA2</vt:lpwstr>
  </property>
  <property fmtid="{D5CDD505-2E9C-101B-9397-08002B2CF9AE}" pid="3" name="MediaServiceImageTags">
    <vt:lpwstr/>
  </property>
</Properties>
</file>