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af005254dca4c65" /></Relationships>
</file>

<file path=xl/workbook.xml><?xml version="1.0" encoding="utf-8"?>
<x:workbook xmlns:x="http://schemas.openxmlformats.org/spreadsheetml/2006/main">
  <x:bookViews>
    <x:workbookView/>
  </x:bookViews>
  <x:sheets>
    <x:sheet xmlns:r="http://schemas.openxmlformats.org/officeDocument/2006/relationships" name="Stehfalz" sheetId="1" r:id="Re6750a30c78b44d8"/>
  </x:sheets>
  <x:calcPr calcMode="autoNoTable" fullCalcOnLoad="0" calcCompleted="0" forceFullCalc="0"/>
</x:workbook>
</file>

<file path=xl/styles.xml><?xml version="1.0" encoding="utf-8"?>
<x:styleSheet xmlns:x="http://schemas.openxmlformats.org/spreadsheetml/2006/main">
  <x:numFmts count="2">
    <x:numFmt numFmtId="2" formatCode="#,##0.00"/>
    <x:numFmt numFmtId="164" formatCode="#,##0.000"/>
    <x:numFmt numFmtId="165" formatCode="dd/mm/yy;@"/>
    <x:numFmt numFmtId="166" formatCode="#,##0.00 &quot;&quot;;[Red]-#,##0.00 &quot;&quot;"/>
    <x:numFmt numFmtId="169" formatCode="#,##0.00# &quot;&quot;;[Red]-#,##0.00# &quot;&quot;"/>
    <x:numFmt numFmtId="170" formatCode="#,##0.00## &quot;&quot;;[Red]-#,##0.00## &quot;&quot;"/>
    <x:numFmt numFmtId="1066" formatCode="#,##0.00 &quot;&quot;;[Red]-#,##0.00 &quot;&quot;;;@"/>
    <x:numFmt numFmtId="1069" formatCode="#,##0.00# &quot;&quot;;[Red]-#,##0.00# &quot;&quot;;;@"/>
    <x:numFmt numFmtId="1070" formatCode="#,##0.00## &quot;&quot;;[Red]-#,##0.00## &quot;&quot;;;@"/>
    <x:numFmt numFmtId="266" formatCode="#,##0.00 &quot;€&quot;;[Red]-#,##0.00 &quot;€&quot;"/>
    <x:numFmt numFmtId="269" formatCode="#,##0.00# &quot;€&quot;;[Red]-#,##0.00# &quot;€&quot;"/>
    <x:numFmt numFmtId="270" formatCode="#,##0.00## &quot;€&quot;;[Red]-#,##0.00## &quot;€&quot;"/>
    <x:numFmt numFmtId="2066" formatCode="#,##0.00 &quot;€&quot;;[Red]-#,##0.00 &quot;€&quot;;;@"/>
    <x:numFmt numFmtId="2069" formatCode="#,##0.00# &quot;€&quot;;[Red]-#,##0.00# &quot;€&quot;;;@"/>
    <x:numFmt numFmtId="2070" formatCode="#,##0.00## &quot;€&quot;;[Red]-#,##0.00## &quot;€&quot;;;@"/>
    <x:numFmt numFmtId="366" formatCode="#,##0.00 &quot;DM&quot;;[Red]-#,##0.00 &quot;DM&quot;"/>
    <x:numFmt numFmtId="369" formatCode="#,##0.00# &quot;DM&quot;;[Red]-#,##0.00# &quot;DM&quot;"/>
    <x:numFmt numFmtId="370" formatCode="#,##0.00## &quot;DM&quot;;[Red]-#,##0.00## &quot;DM&quot;"/>
    <x:numFmt numFmtId="3066" formatCode="#,##0.00 &quot;DM&quot;;[Red]-#,##0.00 &quot;DM&quot;;;@"/>
    <x:numFmt numFmtId="3069" formatCode="#,##0.00# &quot;DM&quot;;[Red]-#,##0.00# &quot;DM&quot;;;@"/>
    <x:numFmt numFmtId="3070" formatCode="#,##0.00## &quot;DM&quot;;[Red]-#,##0.00## &quot;DM&quot;;;@"/>
    <x:numFmt numFmtId="466" formatCode="#,##0.00 &quot;$&quot;;[Red]-#,##0.00 &quot;$&quot;"/>
    <x:numFmt numFmtId="469" formatCode="#,##0.00# &quot;$&quot;;[Red]-#,##0.00# &quot;$&quot;"/>
    <x:numFmt numFmtId="470" formatCode="#,##0.00## &quot;$&quot;;[Red]-#,##0.00## &quot;$&quot;"/>
    <x:numFmt numFmtId="4066" formatCode="#,##0.00 &quot;$&quot;;[Red]-#,##0.00 &quot;$&quot;;;@"/>
    <x:numFmt numFmtId="4069" formatCode="#,##0.00# &quot;$&quot;;[Red]-#,##0.00# &quot;$&quot;;;@"/>
    <x:numFmt numFmtId="4070" formatCode="#,##0.00## &quot;$&quot;;[Red]-#,##0.00## &quot;$&quot;;;@"/>
    <x:numFmt numFmtId="566" formatCode="#,##0.00 &quot;SFr&quot;;[Red]-#,##0.00 &quot;SFr&quot;"/>
    <x:numFmt numFmtId="569" formatCode="#,##0.00# &quot;SFr&quot;;[Red]-#,##0.00# &quot;SFr&quot;"/>
    <x:numFmt numFmtId="570" formatCode="#,##0.00## &quot;SFr&quot;;[Red]-#,##0.00## &quot;SFr&quot;"/>
    <x:numFmt numFmtId="5066" formatCode="#,##0.00 &quot;SFr&quot;;[Red]-#,##0.00 &quot;SFr&quot;;;@"/>
    <x:numFmt numFmtId="5069" formatCode="#,##0.00# &quot;SFr&quot;;[Red]-#,##0.00# &quot;SFr&quot;;;@"/>
    <x:numFmt numFmtId="5070" formatCode="#,##0.00## &quot;SFr&quot;;[Red]-#,##0.00## &quot;SFr&quot;;;@"/>
    <x:numFmt numFmtId="7001" formatCode="0.00%"/>
    <x:numFmt numFmtId="7002" formatCode="0.000%"/>
    <x:numFmt numFmtId="7003" formatCode="0.0000%"/>
  </x:numFmts>
  <x:fonts count="30">
    <x:font>
      <x:b val="0"/>
      <x:i val="0"/>
      <x:sz val="12"/>
      <x:name val="Arial"/>
    </x:font>
    <x:font>
      <x:b val="0"/>
      <x:i val="0"/>
      <x:sz val="12"/>
      <x:name val="Arial"/>
    </x:font>
    <x:font>
      <x:b val="0"/>
      <x:i val="0"/>
      <x:sz val="10"/>
      <x:color rgb="FF000000"/>
      <x:name val="Arial"/>
    </x:font>
    <x:font>
      <x:b val="0"/>
      <x:i val="0"/>
      <x:sz val="10"/>
      <x:color rgb="FF000000"/>
      <x:name val="Arial"/>
    </x:font>
    <x:font>
      <x:b val="0"/>
      <x:i val="0"/>
      <x:sz val="10"/>
      <x:color rgb="FF000000"/>
      <x:name val="Arial"/>
    </x:font>
    <x:font>
      <x:b val="0"/>
      <x:i val="0"/>
      <x:sz val="10"/>
      <x:color rgb="FF000000"/>
      <x:name val="Arial"/>
    </x:font>
    <x:font>
      <x:b val="0"/>
      <x:i val="0"/>
      <x:sz val="10"/>
      <x:color rgb="FF000000"/>
      <x:name val="Arial"/>
    </x:font>
    <x:font>
      <x:b val="0"/>
      <x:i val="0"/>
      <x:sz val="10"/>
      <x:color rgb="FF000000"/>
      <x:name val="Arial"/>
    </x:font>
    <x:font>
      <x:b val="0"/>
      <x:i val="0"/>
      <x:sz val="10"/>
      <x:color rgb="FF000000"/>
      <x:name val="Arial"/>
    </x:font>
    <x:font>
      <x:b val="0"/>
      <x:i val="0"/>
      <x:sz val="10"/>
      <x:color rgb="FF000000"/>
      <x:name val="Arial"/>
    </x:font>
    <x:font>
      <x:b val="0"/>
      <x:i val="0"/>
      <x:sz val="10"/>
      <x:color rgb="FF000000"/>
      <x:name val="Arial"/>
    </x:font>
    <x:font>
      <x:b val="0"/>
      <x:i val="0"/>
      <x:sz val="10"/>
      <x:color rgb="FF000000"/>
      <x:name val="Arial"/>
    </x:font>
    <x:font>
      <x:b val="0"/>
      <x:i val="0"/>
      <x:sz val="10"/>
      <x:color rgb="FF000000"/>
      <x:name val="Arial"/>
    </x:font>
    <x:font>
      <x:b val="0"/>
      <x:i val="0"/>
      <x:sz val="10"/>
      <x:color rgb="FF000000"/>
      <x:name val="Arial"/>
    </x:font>
    <x:font>
      <x:b val="0"/>
      <x:i val="0"/>
      <x:sz val="10"/>
      <x:color rgb="FF000000"/>
      <x:name val="Arial"/>
    </x:font>
    <x:font>
      <x:b val="0"/>
      <x:i val="0"/>
      <x:sz val="10"/>
      <x:color rgb="FF000000"/>
      <x:name val="Arial"/>
    </x:font>
    <x:font>
      <x:b val="0"/>
      <x:i val="0"/>
      <x:sz val="10"/>
      <x:color rgb="FF000000"/>
      <x:name val="Arial"/>
    </x:font>
    <x:font>
      <x:b val="0"/>
      <x:i val="0"/>
      <x:sz val="10"/>
      <x:color rgb="FF000000"/>
      <x:name val="Arial"/>
    </x:font>
    <x:font>
      <x:b val="0"/>
      <x:i val="0"/>
      <x:sz val="10"/>
      <x:color rgb="FF000000"/>
      <x:name val="Arial"/>
    </x:font>
    <x:font>
      <x:b val="0"/>
      <x:i val="0"/>
      <x:sz val="8"/>
      <x:color rgb="FF000000"/>
      <x:name val="Arial"/>
    </x:font>
    <x:font>
      <x:b val="0"/>
      <x:i val="0"/>
      <x:sz val="8"/>
      <x:color rgb="FF000000"/>
      <x:name val="Arial"/>
    </x:font>
    <x:font>
      <x:b val="0"/>
      <x:i val="0"/>
      <x:sz val="8"/>
      <x:color rgb="FF000000"/>
      <x:name val="Arial"/>
    </x:font>
    <x:font>
      <x:b val="0"/>
      <x:i val="0"/>
      <x:sz val="8"/>
      <x:color rgb="FF000000"/>
      <x:name val="Arial"/>
    </x:font>
    <x:font>
      <x:b val="0"/>
      <x:i val="0"/>
      <x:sz val="8"/>
      <x:color rgb="FF000000"/>
      <x:name val="Arial"/>
    </x:font>
    <x:font>
      <x:b val="0"/>
      <x:i val="0"/>
      <x:sz val="8"/>
      <x:color rgb="FF000000"/>
      <x:name val="Arial"/>
    </x:font>
    <x:font>
      <x:b val="0"/>
      <x:i val="0"/>
      <x:sz val="8"/>
      <x:color rgb="FF000000"/>
      <x:name val="Arial"/>
    </x:font>
    <x:font>
      <x:b val="0"/>
      <x:i val="0"/>
      <x:sz val="8"/>
      <x:color rgb="FF000000"/>
      <x:name val="Arial"/>
    </x:font>
    <x:font>
      <x:b val="0"/>
      <x:i val="0"/>
      <x:sz val="8"/>
      <x:color rgb="FF000000"/>
      <x:name val="Arial"/>
    </x:font>
    <x:font>
      <x:b val="0"/>
      <x:i val="0"/>
      <x:sz val="8"/>
      <x:color rgb="FF000000"/>
      <x:name val="Arial"/>
    </x:font>
    <x:font>
      <x:b val="0"/>
      <x:i val="0"/>
      <x:sz val="8"/>
      <x:color rgb="FF000000"/>
      <x:name val="Arial"/>
    </x:font>
  </x:fonts>
  <x:fills count="30">
    <x:fill>
      <x:patternFill patternType="none"/>
    </x:fill>
    <x:fill>
      <x:patternFill patternType="gray125"/>
    </x:fill>
    <x:fill>
      <x:patternFill patternType="solid">
        <x:fgColor rgb="00FFFFFF"/>
        <x:bgColor indexed="64"/>
      </x:patternFill>
    </x:fill>
    <x:fill>
      <x:patternFill patternType="solid">
        <x:fgColor rgb="00FFFFFF"/>
        <x:bgColor indexed="64"/>
      </x:patternFill>
    </x:fill>
    <x:fill>
      <x:patternFill patternType="solid">
        <x:fgColor rgb="00FFFFFF"/>
        <x:bgColor indexed="64"/>
      </x:patternFill>
    </x:fill>
    <x:fill>
      <x:patternFill patternType="solid">
        <x:fgColor rgb="00FFFFFF"/>
        <x:bgColor indexed="64"/>
      </x:patternFill>
    </x:fill>
    <x:fill>
      <x:patternFill patternType="solid">
        <x:fgColor rgb="00FFFFFF"/>
        <x:bgColor indexed="64"/>
      </x:patternFill>
    </x:fill>
    <x:fill>
      <x:patternFill patternType="solid">
        <x:fgColor rgb="00FFFFFF"/>
        <x:bgColor indexed="64"/>
      </x:patternFill>
    </x:fill>
    <x:fill>
      <x:patternFill patternType="solid">
        <x:fgColor rgb="00FFFFFF"/>
        <x:bgColor indexed="64"/>
      </x:patternFill>
    </x:fill>
    <x:fill>
      <x:patternFill patternType="solid">
        <x:fgColor rgb="00FFFFFF"/>
        <x:bgColor indexed="64"/>
      </x:patternFill>
    </x:fill>
    <x:fill>
      <x:gradientFill type="linear" degree="90">
        <x:stop position="0">
          <x:color rgb="FFFFFFFF"/>
        </x:stop>
        <x:stop position="1">
          <x:color rgb="FF808080"/>
        </x:stop>
      </x:gradientFill>
    </x:fill>
    <x:fill>
      <x:gradientFill type="linear" degree="90">
        <x:stop position="0">
          <x:color rgb="FFFFFFFF"/>
        </x:stop>
        <x:stop position="1">
          <x:color rgb="FF808080"/>
        </x:stop>
      </x:gradientFill>
    </x:fill>
    <x:fill>
      <x:gradientFill type="linear" degree="90">
        <x:stop position="0">
          <x:color rgb="FFFFFFFF"/>
        </x:stop>
        <x:stop position="1">
          <x:color rgb="FF808080"/>
        </x:stop>
      </x:gradientFill>
    </x:fill>
    <x:fill>
      <x:gradientFill type="linear" degree="90">
        <x:stop position="0">
          <x:color rgb="FFFFFFFF"/>
        </x:stop>
        <x:stop position="1">
          <x:color rgb="FF808080"/>
        </x:stop>
      </x:gradientFill>
    </x:fill>
    <x:fill>
      <x:gradientFill type="linear" degree="90">
        <x:stop position="0">
          <x:color rgb="FFFFFFFF"/>
        </x:stop>
        <x:stop position="1">
          <x:color rgb="FF808080"/>
        </x:stop>
      </x:gradientFill>
    </x:fill>
    <x:fill>
      <x:gradientFill type="linear" degree="90">
        <x:stop position="0">
          <x:color rgb="FFFFFFFF"/>
        </x:stop>
        <x:stop position="1">
          <x:color rgb="FF808080"/>
        </x:stop>
      </x:gradientFill>
    </x:fill>
    <x:fill>
      <x:gradientFill type="linear" degree="90">
        <x:stop position="0">
          <x:color rgb="FFFFFFFF"/>
        </x:stop>
        <x:stop position="1">
          <x:color rgb="FF808080"/>
        </x:stop>
      </x:gradientFill>
    </x:fill>
    <x:fill>
      <x:gradientFill type="linear" degree="90">
        <x:stop position="0">
          <x:color rgb="FFFFFFFF"/>
        </x:stop>
        <x:stop position="1">
          <x:color rgb="FF808080"/>
        </x:stop>
      </x:gradientFill>
    </x:fill>
    <x:fill>
      <x:gradientFill type="linear" degree="90">
        <x:stop position="0">
          <x:color rgb="FFFFFFFF"/>
        </x:stop>
        <x:stop position="1">
          <x:color rgb="FF808080"/>
        </x:stop>
      </x:gradientFill>
    </x:fill>
    <x:fill>
      <x:patternFill patternType="solid">
        <x:fgColor rgb="00FFFFFF"/>
        <x:bgColor indexed="64"/>
      </x:patternFill>
    </x:fill>
    <x:fill>
      <x:patternFill patternType="solid">
        <x:fgColor rgb="00FFFFFF"/>
        <x:bgColor indexed="64"/>
      </x:patternFill>
    </x:fill>
    <x:fill>
      <x:patternFill patternType="solid">
        <x:fgColor rgb="00FFFFFF"/>
        <x:bgColor indexed="64"/>
      </x:patternFill>
    </x:fill>
    <x:fill>
      <x:patternFill patternType="solid">
        <x:fgColor rgb="00FFFFFF"/>
        <x:bgColor indexed="64"/>
      </x:patternFill>
    </x:fill>
    <x:fill>
      <x:patternFill patternType="solid">
        <x:fgColor rgb="00FFFFFF"/>
        <x:bgColor indexed="64"/>
      </x:patternFill>
    </x:fill>
    <x:fill>
      <x:patternFill patternType="solid">
        <x:fgColor rgb="00FFFFFF"/>
        <x:bgColor indexed="64"/>
      </x:patternFill>
    </x:fill>
    <x:fill>
      <x:patternFill patternType="solid">
        <x:fgColor rgb="00FFFFFF"/>
        <x:bgColor indexed="64"/>
      </x:patternFill>
    </x:fill>
    <x:fill>
      <x:patternFill patternType="solid">
        <x:fgColor rgb="00FFFFFF"/>
        <x:bgColor indexed="64"/>
      </x:patternFill>
    </x:fill>
    <x:fill>
      <x:patternFill patternType="solid">
        <x:fgColor rgb="00FFFFFF"/>
        <x:bgColor indexed="64"/>
      </x:patternFill>
    </x:fill>
    <x:fill>
      <x:patternFill patternType="solid">
        <x:fgColor rgb="00FFFFFF"/>
        <x:bgColor indexed="64"/>
      </x:patternFill>
    </x:fill>
    <x:fill>
      <x:patternFill patternType="solid">
        <x:fgColor rgb="00FFFFFF"/>
        <x:bgColor indexed="64"/>
      </x:patternFill>
    </x:fill>
  </x:fills>
  <x:borders count="28">
    <x:border>
      <x:left style="none"/>
      <x:right style="none">
        <x:color rgb="00000000"/>
      </x:right>
      <x:top style="none"/>
      <x:bottom style="none"/>
    </x:border>
    <x:border>
      <x:left style="thin"/>
      <x:right style="thin">
        <x:color rgb="00000000"/>
      </x:right>
      <x:top style="thin"/>
      <x:bottom style="thin"/>
    </x:border>
    <x:border>
      <x:left style="thin"/>
      <x:right style="thin">
        <x:color rgb="00000000"/>
      </x:right>
      <x:top style="thin"/>
      <x:bottom style="thin"/>
    </x:border>
    <x:border>
      <x:left style="thin"/>
      <x:right style="thin">
        <x:color rgb="00000000"/>
      </x:right>
      <x:top style="thin"/>
      <x:bottom style="thin"/>
    </x:border>
    <x:border>
      <x:left style="thin"/>
      <x:right style="thin">
        <x:color rgb="00000000"/>
      </x:right>
      <x:top style="thin"/>
      <x:bottom style="thin"/>
    </x:border>
    <x:border>
      <x:left style="thin"/>
      <x:right style="thin">
        <x:color rgb="00000000"/>
      </x:right>
      <x:top style="thin"/>
      <x:bottom style="thin"/>
    </x:border>
    <x:border>
      <x:left style="thin"/>
      <x:right style="thin">
        <x:color rgb="00000000"/>
      </x:right>
      <x:top style="thin"/>
      <x:bottom style="thin"/>
    </x:border>
    <x:border>
      <x:left style="thin"/>
      <x:right style="thin">
        <x:color rgb="00000000"/>
      </x:right>
      <x:top style="thin"/>
      <x:bottom style="thin"/>
    </x:border>
    <x:border>
      <x:left style="thin"/>
      <x:right style="thin">
        <x:color rgb="00000000"/>
      </x:right>
      <x:top style="thin"/>
      <x:bottom style="thin"/>
    </x:border>
    <x:border>
      <x:left style="thin"/>
      <x:right style="thin">
        <x:color rgb="00000000"/>
      </x:right>
      <x:top style="thin"/>
      <x:bottom style="thin"/>
    </x:border>
    <x:border>
      <x:left style="thin"/>
      <x:right style="thin">
        <x:color rgb="00000000"/>
      </x:right>
      <x:top style="thin"/>
      <x:bottom style="thin"/>
    </x:border>
    <x:border>
      <x:left style="thin"/>
      <x:right style="thin">
        <x:color rgb="00000000"/>
      </x:right>
      <x:top style="thin"/>
      <x:bottom style="thin"/>
    </x:border>
    <x:border>
      <x:left style="thin"/>
      <x:right style="thin">
        <x:color rgb="00000000"/>
      </x:right>
      <x:top style="thin"/>
      <x:bottom style="thin"/>
    </x:border>
    <x:border>
      <x:left style="thin"/>
      <x:right style="thin">
        <x:color rgb="00000000"/>
      </x:right>
      <x:top style="thin"/>
      <x:bottom style="thin"/>
    </x:border>
    <x:border>
      <x:left style="thin"/>
      <x:right style="thin">
        <x:color rgb="00000000"/>
      </x:right>
      <x:top style="thin"/>
      <x:bottom style="thin"/>
    </x:border>
    <x:border>
      <x:left style="thin"/>
      <x:right style="thin">
        <x:color rgb="00000000"/>
      </x:right>
      <x:top style="thin"/>
      <x:bottom style="thin"/>
    </x:border>
    <x:border>
      <x:left style="thin"/>
      <x:right style="thin">
        <x:color rgb="00000000"/>
      </x:right>
      <x:top style="thin"/>
      <x:bottom style="thin"/>
    </x:border>
    <x:border>
      <x:left style="thin"/>
      <x:right style="thin">
        <x:color rgb="00000000"/>
      </x:right>
      <x:top style="none"/>
      <x:bottom style="none"/>
    </x:border>
    <x:border>
      <x:left style="thin"/>
      <x:right style="thin">
        <x:color rgb="00000000"/>
      </x:right>
      <x:top style="none"/>
      <x:bottom style="none"/>
    </x:border>
    <x:border>
      <x:left style="thin"/>
      <x:right style="thin">
        <x:color rgb="00000000"/>
      </x:right>
      <x:top style="none"/>
      <x:bottom style="none"/>
    </x:border>
    <x:border>
      <x:left style="thin"/>
      <x:right style="thin">
        <x:color rgb="00000000"/>
      </x:right>
      <x:top style="none"/>
      <x:bottom style="thin"/>
    </x:border>
    <x:border>
      <x:left style="thin"/>
      <x:right style="thin">
        <x:color rgb="00000000"/>
      </x:right>
      <x:top style="none"/>
      <x:bottom style="thin"/>
    </x:border>
    <x:border>
      <x:left style="thin"/>
      <x:right style="thin">
        <x:color rgb="00000000"/>
      </x:right>
      <x:top style="none"/>
      <x:bottom style="thin"/>
    </x:border>
    <x:border>
      <x:left style="thin"/>
      <x:right style="thin">
        <x:color rgb="00000000"/>
      </x:right>
      <x:top style="none"/>
      <x:bottom style="thin"/>
    </x:border>
    <x:border>
      <x:left style="thin"/>
      <x:right style="thin">
        <x:color rgb="00000000"/>
      </x:right>
      <x:top style="none"/>
      <x:bottom style="thin"/>
    </x:border>
    <x:border>
      <x:left style="thin"/>
      <x:right style="thin">
        <x:color rgb="00000000"/>
      </x:right>
      <x:top style="none"/>
      <x:bottom style="thin"/>
    </x:border>
    <x:border>
      <x:left style="thin"/>
      <x:right style="thin">
        <x:color rgb="00000000"/>
      </x:right>
      <x:top style="none"/>
      <x:bottom style="thin"/>
    </x:border>
    <x:border>
      <x:left style="thin"/>
      <x:right style="thin">
        <x:color rgb="00000000"/>
      </x:right>
      <x:top style="none"/>
      <x:bottom style="thin"/>
    </x:border>
  </x:borders>
  <x:cellXfs count="30">
    <x:xf fontId="1" fillId="0"/>
    <x:xf numFmtId="165" fontId="2" fillId="0"/>
    <x:xf numFmtId="0" fontId="2" fillId="2" borderId="0">
      <x:alignment horizontal="left" vertical="distributed" textRotation="0"/>
    </x:xf>
    <x:xf numFmtId="0" fontId="3" fillId="3" borderId="1">
      <x:alignment horizontal="left" vertical="center" textRotation="0"/>
    </x:xf>
    <x:xf numFmtId="0" fontId="4" fillId="4" borderId="2">
      <x:alignment horizontal="left" vertical="center" textRotation="0"/>
    </x:xf>
    <x:xf numFmtId="0" fontId="5" fillId="5" borderId="3">
      <x:alignment horizontal="left" vertical="center" textRotation="0"/>
    </x:xf>
    <x:xf numFmtId="0" fontId="6" fillId="6" borderId="4">
      <x:alignment horizontal="left" vertical="center" textRotation="0"/>
    </x:xf>
    <x:xf numFmtId="0" fontId="7" fillId="7" borderId="5">
      <x:alignment horizontal="left" vertical="center" textRotation="0"/>
    </x:xf>
    <x:xf numFmtId="0" fontId="8" fillId="8" borderId="6">
      <x:alignment horizontal="left" vertical="center" textRotation="0"/>
    </x:xf>
    <x:xf numFmtId="0" fontId="9" fillId="9" borderId="7">
      <x:alignment horizontal="left" vertical="center" textRotation="0"/>
    </x:xf>
    <x:xf numFmtId="0" fontId="10" fillId="10" borderId="8">
      <x:alignment horizontal="left" vertical="distributed" textRotation="0"/>
    </x:xf>
    <x:xf numFmtId="0" fontId="11" fillId="11" borderId="9">
      <x:alignment horizontal="left" vertical="distributed" textRotation="0"/>
    </x:xf>
    <x:xf numFmtId="269" fontId="12" fillId="12" borderId="10">
      <x:alignment horizontal="right" vertical="distributed" textRotation="0"/>
    </x:xf>
    <x:xf numFmtId="0" fontId="13" fillId="13" borderId="11">
      <x:alignment horizontal="left" vertical="distributed" textRotation="0"/>
    </x:xf>
    <x:xf numFmtId="164" fontId="14" fillId="14" borderId="12">
      <x:alignment horizontal="right" vertical="distributed" textRotation="0"/>
    </x:xf>
    <x:xf numFmtId="266" fontId="15" fillId="15" borderId="13">
      <x:alignment horizontal="right" vertical="distributed" textRotation="0"/>
    </x:xf>
    <x:xf numFmtId="2066" fontId="16" fillId="16" borderId="14">
      <x:alignment horizontal="right" vertical="distributed" textRotation="0"/>
    </x:xf>
    <x:xf numFmtId="7001" fontId="17" fillId="17" borderId="15">
      <x:alignment horizontal="center" vertical="distributed" textRotation="0"/>
    </x:xf>
    <x:xf numFmtId="0" fontId="18" fillId="18" borderId="16">
      <x:alignment horizontal="center" vertical="distributed" textRotation="0"/>
    </x:xf>
    <x:xf numFmtId="0" fontId="19" fillId="19" borderId="17">
      <x:alignment horizontal="left" vertical="top" textRotation="0"/>
    </x:xf>
    <x:xf numFmtId="0" fontId="20" fillId="20" borderId="18">
      <x:alignment horizontal="left" vertical="top" textRotation="0"/>
    </x:xf>
    <x:xf numFmtId="0" fontId="21" fillId="21" borderId="19">
      <x:alignment horizontal="left" vertical="top" textRotation="0" wrapText="1"/>
    </x:xf>
    <x:xf numFmtId="0" fontId="22" fillId="22" borderId="20">
      <x:alignment horizontal="left" vertical="top" textRotation="0"/>
    </x:xf>
    <x:xf numFmtId="269" fontId="23" fillId="23" borderId="21">
      <x:alignment horizontal="right" vertical="top" textRotation="0"/>
    </x:xf>
    <x:xf numFmtId="0" fontId="24" fillId="24" borderId="22">
      <x:alignment horizontal="left" vertical="top" textRotation="0"/>
    </x:xf>
    <x:xf numFmtId="164" fontId="25" fillId="25" borderId="23">
      <x:alignment horizontal="right" vertical="top" textRotation="0"/>
    </x:xf>
    <x:xf numFmtId="2066" fontId="26" fillId="26" borderId="24">
      <x:alignment horizontal="right" vertical="top" textRotation="0"/>
    </x:xf>
    <x:xf numFmtId="266" fontId="27" fillId="27" borderId="25">
      <x:alignment horizontal="right" vertical="top" textRotation="0"/>
    </x:xf>
    <x:xf numFmtId="7001" fontId="28" fillId="28" borderId="26">
      <x:alignment horizontal="center" vertical="top" textRotation="0"/>
    </x:xf>
    <x:xf numFmtId="0" fontId="29" fillId="29" borderId="27">
      <x:alignment horizontal="center" vertical="top" textRotation="0"/>
    </x:xf>
  </x:cellXfs>
</x:styleSheet>
</file>

<file path=xl/_rels/workbook.xml.rels>&#65279;<?xml version="1.0" encoding="utf-8"?><Relationships xmlns="http://schemas.openxmlformats.org/package/2006/relationships"><Relationship Type="http://schemas.openxmlformats.org/officeDocument/2006/relationships/styles" Target="/xl/styles.xml" Id="Rcff30f0d69bc47c7" /><Relationship Type="http://schemas.openxmlformats.org/officeDocument/2006/relationships/worksheet" Target="/xl/worksheets/sheet1.xml" Id="Re6750a30c78b44d8" /></Relationships>
</file>

<file path=xl/worksheets/sheet1.xml><?xml version="1.0" encoding="utf-8"?>
<x:worksheet xmlns:x="http://schemas.openxmlformats.org/spreadsheetml/2006/main">
  <x:sheetPr>
    <x:outlinePr summaryBelow="0"/>
  </x:sheetPr>
  <x:sheetViews>
    <x:sheetView showGridLines="0" workbookViewId="0">
      <x:pane xSplit="2" ySplit="6" topLeftCell="C7" activePane="bottomRight" state="frozen"/>
    </x:sheetView>
  </x:sheetViews>
  <x:cols>
    <x:col min="1" max="1" width="17" bestFit="1"/>
    <x:col min="2" max="2" width="40" bestFit="1"/>
    <x:col min="3" max="3" width="9" bestFit="1"/>
    <x:col min="4" max="4" width="10" bestFit="1"/>
    <x:col min="5" max="5" width="7" bestFit="1"/>
    <x:col min="6" max="6" width="8" bestFit="1"/>
    <x:col min="7" max="7" width="0" bestFit="1"/>
    <x:col min="8" max="8" width="0" bestFit="1"/>
    <x:col min="9" max="9" width="0" bestFit="1"/>
    <x:col min="10" max="10" width="0" bestFit="1"/>
    <x:col min="11" max="11" width="0" bestFit="1"/>
    <x:col min="12" max="12" width="0" bestFit="1"/>
    <x:col min="13" max="13" width="0" bestFit="1"/>
  </x:cols>
  <x:sheetData>
    <x:row r="2">
      <x:c r="A2" s="0" t="str">
        <x:v>Stehfalz</x:v>
      </x:c>
      <x:c r="B2">
        <x:v/>
      </x:c>
      <x:c r="C2">
        <x:v/>
      </x:c>
      <x:c r="D2">
        <x:v/>
      </x:c>
      <x:c r="E2">
        <x:v/>
      </x:c>
      <x:c r="F2">
        <x:v/>
      </x:c>
      <x:c r="G2" s="1" t="str">
        <x:v>29.09.2020</x:v>
      </x:c>
    </x:row>
    <x:row r="6">
      <x:c r="A6" s="3" t="str">
        <x:v>Ordnungszahl(komplett)</x:v>
      </x:c>
      <x:c r="B6" s="4" t="str">
        <x:v>Bezeichnung</x:v>
      </x:c>
      <x:c r="C6" s="5" t="str">
        <x:v>Art</x:v>
      </x:c>
      <x:c r="D6" s="6" t="str">
        <x:v>Preis</x:v>
      </x:c>
      <x:c r="E6" s="7" t="str">
        <x:v>Einheit</x:v>
      </x:c>
      <x:c r="F6" s="8" t="str">
        <x:v>Kostengruppe</x:v>
      </x:c>
      <x:c r="G6" s="9" t="str">
        <x:v>Menge</x:v>
      </x:c>
      <x:c r="H6" s="9" t="str">
        <x:v>Gesamt</x:v>
      </x:c>
      <x:c r="I6" s="9" t="str">
        <x:v>Gesamt MwSt.</x:v>
      </x:c>
      <x:c r="J6" s="9" t="str">
        <x:v>Budget</x:v>
      </x:c>
      <x:c r="K6" s="9" t="str">
        <x:v>Budget MwSt.</x:v>
      </x:c>
      <x:c r="L6" s="9" t="str">
        <x:v>Mehrwertsteuer %</x:v>
      </x:c>
      <x:c r="M6" s="9" t="str">
        <x:v>Mit Gesamtpreis</x:v>
      </x:c>
    </x:row>
    <x:row r="7" outlineLevel="0">
      <x:c r="A7" s="10" t="str">
        <x:v>01</x:v>
      </x:c>
      <x:c r="B7" s="11" t="str">
        <x:v>haushaut Falzband (Doppelstehfalz)</x:v>
      </x:c>
      <x:c r="C7" s="10" t="str">
        <x:v>LV</x:v>
      </x:c>
      <x:c r="D7" s="12" t="n"/>
      <x:c r="E7" s="13" t="str"/>
      <x:c r="F7" s="10" t="str"/>
      <x:c r="G7" s="14" t="n"/>
      <x:c r="H7" s="15" t="str">
        <x:f>IF((TRIM(M7)="Ja"),Sum(H10+H13+H16+H19+H22+H25+H28+H31+H34+H37+H40+H43+H46+H49+H52+H55+H58+H61+H64+H67+H70+H73+H76+H79+H82+H85+H88+H91+H94+H97+H100+H103+H106+H109+H112),0)</x:f>
      </x:c>
      <x:c r="I7" s="15" t="str">
        <x:f>ROUND(ROUND((L7*H7),4),2)</x:f>
      </x:c>
      <x:c r="J7" s="16" t="n"/>
      <x:c r="K7" s="15" t="str">
        <x:f>ROUND(ROUND((L7*J7),4),2)</x:f>
      </x:c>
      <x:c r="L7" s="17" t="n">
        <x:v>0.19</x:v>
      </x:c>
      <x:c r="M7" s="18" t="str">
        <x:v>Ja</x:v>
      </x:c>
    </x:row>
    <x:row r="8" outlineLevel="1">
      <x:c r="A8" s="19" t="str"/>
      <x:c r="B8" s="20" t="str">
        <x:v>ALLGEMEINE VORBEMERKUNGEN</x:v>
      </x:c>
      <x:c r="C8" s="19" t="str"/>
      <x:c r="D8" s="19" t="str"/>
      <x:c r="E8" s="19" t="str"/>
      <x:c r="F8" s="19" t="str"/>
      <x:c r="G8" s="19" t="str"/>
      <x:c r="H8" s="19" t="str"/>
      <x:c r="I8" s="19" t="str"/>
      <x:c r="J8" s="19" t="str"/>
      <x:c r="K8" s="19" t="str"/>
      <x:c r="L8" s="19" t="str"/>
      <x:c r="M8" s="19" t="str"/>
    </x:row>
    <x:row r="9" outlineLevel="2">
      <x:c r="A9" s="19" t="str"/>
      <x:c r="B9" s="21" t="str">
        <x:v>Verfasser:
Pohl DWS GmbH
Grundlage für die Ausführung der beschriebenen Leistung sind die national geltenden Vorschriften, Fachregeln und Normen.
Folgende Unterlagen liegen dem Leistungsverzeichnis zugrunde:
Das nachstehende Leistungsverzeichnis wurde anhand der uns zur Verfügung gestellten Planunterlagen nach den zurzeit geltenden allgemeinen Regeln der Technik erstellt. Die Positionen sind vom Bieter auf Durchführbarkeit zu prüfen, die Mengen sind am Objekt auf Richtigkeit zu kontrollieren und gegebenenfalls zu ändern.
Materialverschnitt, Falzverluste sowie Klein- u. Befestigungsmaterial sind in die betreffenden Positionen einzurechnen. Abrechnung erfolgt nach bauseitigem Aufmaß.
Die Besichtigung der Baustelle vor Angebotsabgabe wird dringend angeraten.
Arbeits-, Fassaden- und Schutzgerüste sowie mögliche Straßenabsperrungen und behördliche Genehmigungen, Blitzschutz, Nebengebäude, Balkone, Vordächer sind in dieser Ausschreibung nicht enthalten. Die Bauphysik und Statik sind bauseits zu erbringen.
Die Pohl DWS GmbH übernimmt sowohl für die Vollständigkeit der Einzelpositionen zur Ausführung der beschriebenen Leistungen als auch für die Richtigkeit der Maßangaben in den Einzelpositionen keine Garantie. Der Planer hat alle Aussagen und Angaben auf Richtigkeit zu prüfen und gegebenenfalls anzupassen. Hierbei handelt es sich um eine Ausschreibungszuarbeit, die dem Planer (z.B. Architekten) als Beratungsservice zur Verfügung gestellt wird.</x:v>
      </x:c>
      <x:c r="C9" s="19" t="str"/>
      <x:c r="D9" s="19" t="str"/>
      <x:c r="E9" s="19" t="str"/>
      <x:c r="F9" s="19" t="str"/>
      <x:c r="G9" s="19" t="str"/>
      <x:c r="H9" s="19" t="str"/>
      <x:c r="I9" s="19" t="str"/>
      <x:c r="J9" s="19" t="str"/>
      <x:c r="K9" s="19" t="str"/>
      <x:c r="L9" s="19" t="str"/>
      <x:c r="M9" s="19" t="str"/>
    </x:row>
    <x:row r="10" outlineLevel="2">
      <x:c r="A10" s="22" t="str"/>
      <x:c r="B10" s="22" t="str"/>
      <x:c r="C10" s="22" t="str">
        <x:v>Text</x:v>
      </x:c>
      <x:c r="D10" s="23" t="n"/>
      <x:c r="E10" s="24" t="str"/>
      <x:c r="F10" s="22" t="str"/>
      <x:c r="G10" s="25" t="n"/>
      <x:c r="H10" s="26" t="n"/>
      <x:c r="I10" s="27" t="str">
        <x:f>ROUND(ROUND((L10*H10),4),2)</x:f>
      </x:c>
      <x:c r="J10" s="26" t="n"/>
      <x:c r="K10" s="27" t="str">
        <x:f>ROUND(ROUND((L10*J10),4),2)</x:f>
      </x:c>
      <x:c r="L10" s="28" t="n">
        <x:v>0.19</x:v>
      </x:c>
      <x:c r="M10" s="29" t="str">
        <x:v>Nein</x:v>
      </x:c>
    </x:row>
    <x:row r="11" outlineLevel="1">
      <x:c r="A11" s="19" t="str">
        <x:v>01.1</x:v>
      </x:c>
      <x:c r="B11" s="20" t="str">
        <x:v>Trennlage erhöht regensicher/Schallschutz (optional)</x:v>
      </x:c>
      <x:c r="C11" s="19" t="str"/>
      <x:c r="D11" s="19" t="str"/>
      <x:c r="E11" s="19" t="str"/>
      <x:c r="F11" s="19" t="str"/>
      <x:c r="G11" s="19" t="str"/>
      <x:c r="H11" s="19" t="str"/>
      <x:c r="I11" s="19" t="str"/>
      <x:c r="J11" s="19" t="str"/>
      <x:c r="K11" s="19" t="str"/>
      <x:c r="L11" s="19" t="str"/>
      <x:c r="M11" s="19" t="str"/>
    </x:row>
    <x:row r="12" outlineLevel="2">
      <x:c r="A12" s="19" t="str"/>
      <x:c r="B12" s="21" t="str">
        <x:v>Liefern und Montieren einer nahtselbstklebenden Polymerbitumen-Unterdeckbahn/Trennlage, bei Anforderungen erhöhter Regensicherheit und als Schallschutz.
Die Herstellerrichtlinien sind einzuhalten.</x:v>
      </x:c>
      <x:c r="C12" s="19" t="str"/>
      <x:c r="D12" s="19" t="str"/>
      <x:c r="E12" s="19" t="str"/>
      <x:c r="F12" s="19" t="str"/>
      <x:c r="G12" s="19" t="str"/>
      <x:c r="H12" s="19" t="str"/>
      <x:c r="I12" s="19" t="str"/>
      <x:c r="J12" s="19" t="str"/>
      <x:c r="K12" s="19" t="str"/>
      <x:c r="L12" s="19" t="str"/>
      <x:c r="M12" s="19" t="str"/>
    </x:row>
    <x:row r="13" outlineLevel="2">
      <x:c r="A13" s="22" t="str"/>
      <x:c r="B13" s="22" t="str"/>
      <x:c r="C13" s="22" t="str">
        <x:v>Position</x:v>
      </x:c>
      <x:c r="D13" s="23" t="n"/>
      <x:c r="E13" s="24" t="str">
        <x:v>m²</x:v>
      </x:c>
      <x:c r="F13" s="22" t="str"/>
      <x:c r="G13" s="25" t="n">
        <x:v>0.000</x:v>
      </x:c>
      <x:c r="H13" s="27" t="str">
        <x:f>IF((TRIM(M13)="Ja"),ROUND(ROUND((G13*D13),4),2),0)</x:f>
      </x:c>
      <x:c r="I13" s="27" t="str">
        <x:f>ROUND(ROUND((L13*H13),4),2)</x:f>
      </x:c>
      <x:c r="J13" s="26" t="n"/>
      <x:c r="K13" s="27" t="str">
        <x:f>ROUND(ROUND((L13*J13),4),2)</x:f>
      </x:c>
      <x:c r="L13" s="28" t="n">
        <x:v>0.19</x:v>
      </x:c>
      <x:c r="M13" s="29" t="str">
        <x:v>Ja</x:v>
      </x:c>
    </x:row>
    <x:row r="14" outlineLevel="1">
      <x:c r="A14" s="19" t="str">
        <x:v>01.2</x:v>
      </x:c>
      <x:c r="B14" s="20" t="str">
        <x:v>Trausausbildung mit Einang - Traufstreifen</x:v>
      </x:c>
      <x:c r="C14" s="19" t="str"/>
      <x:c r="D14" s="19" t="str"/>
      <x:c r="E14" s="19" t="str"/>
      <x:c r="F14" s="19" t="str"/>
      <x:c r="G14" s="19" t="str"/>
      <x:c r="H14" s="19" t="str"/>
      <x:c r="I14" s="19" t="str"/>
      <x:c r="J14" s="19" t="str"/>
      <x:c r="K14" s="19" t="str"/>
      <x:c r="L14" s="19" t="str"/>
      <x:c r="M14" s="19" t="str"/>
    </x:row>
    <x:row r="15" outlineLevel="2">
      <x:c r="A15" s="19" t="str"/>
      <x:c r="B15" s="21" t="str">
        <x:v>Traufe mit Einhang-Traufstreifen incl.
Vorkantung und senkrechtem Schenkel
mit Einhang und Vorstoßwinkel aus
Aluminium d = 1,0 mm.
Die Befestigung erfolgt mit feuerver-
zinkten Breitkopfstiften 2,8/26 mm.
Die Scharenenden der Dachhaut mit dem
Umschlag in die Vorkantung des Trauf-
streifens einhängen.
Durch geeignete Hilfsmittel sicherstel-
len, dass genügend Raum für temperatur-
bedingte Längenänderung der Schare 
verbleibt.
Traufstreifen aus haushaut Falzband
Zuschnitt 250 mm
Metalldicke 0,7 mm
Abkantungen 4 Stk.
Oberfläche wie Hauptposition
Vorstoßwinkel aus Aluminium
Zuschnitt 150 mm
Metalldicke 1,0 mm</x:v>
      </x:c>
      <x:c r="C15" s="19" t="str"/>
      <x:c r="D15" s="19" t="str"/>
      <x:c r="E15" s="19" t="str"/>
      <x:c r="F15" s="19" t="str"/>
      <x:c r="G15" s="19" t="str"/>
      <x:c r="H15" s="19" t="str"/>
      <x:c r="I15" s="19" t="str"/>
      <x:c r="J15" s="19" t="str"/>
      <x:c r="K15" s="19" t="str"/>
      <x:c r="L15" s="19" t="str"/>
      <x:c r="M15" s="19" t="str"/>
    </x:row>
    <x:row r="16" outlineLevel="2">
      <x:c r="A16" s="22" t="str"/>
      <x:c r="B16" s="22" t="str"/>
      <x:c r="C16" s="22" t="str">
        <x:v>Position</x:v>
      </x:c>
      <x:c r="D16" s="23" t="n"/>
      <x:c r="E16" s="24" t="str">
        <x:v>m</x:v>
      </x:c>
      <x:c r="F16" s="22" t="str"/>
      <x:c r="G16" s="25" t="n">
        <x:v>0.000</x:v>
      </x:c>
      <x:c r="H16" s="27" t="str">
        <x:f>IF((TRIM(M16)="Ja"),ROUND(ROUND((G16*D16),4),2),0)</x:f>
      </x:c>
      <x:c r="I16" s="27" t="str">
        <x:f>ROUND(ROUND((L16*H16),4),2)</x:f>
      </x:c>
      <x:c r="J16" s="26" t="n"/>
      <x:c r="K16" s="27" t="str">
        <x:f>ROUND(ROUND((L16*J16),4),2)</x:f>
      </x:c>
      <x:c r="L16" s="28" t="n">
        <x:v>0.19</x:v>
      </x:c>
      <x:c r="M16" s="29" t="str">
        <x:v>Ja</x:v>
      </x:c>
    </x:row>
    <x:row r="17" outlineLevel="1">
      <x:c r="A17" s="19" t="str">
        <x:v>01.3</x:v>
      </x:c>
      <x:c r="B17" s="20" t="str">
        <x:v>Dacheindeckung Doppelstehfalz aus haushaut Falzband</x:v>
      </x:c>
      <x:c r="C17" s="19" t="str"/>
      <x:c r="D17" s="19" t="str"/>
      <x:c r="E17" s="19" t="str"/>
      <x:c r="F17" s="19" t="str"/>
      <x:c r="G17" s="19" t="str"/>
      <x:c r="H17" s="19" t="str"/>
      <x:c r="I17" s="19" t="str"/>
      <x:c r="J17" s="19" t="str"/>
      <x:c r="K17" s="19" t="str"/>
      <x:c r="L17" s="19" t="str"/>
      <x:c r="M17" s="19" t="str"/>
    </x:row>
    <x:row r="18" outlineLevel="2">
      <x:c r="A18" s="19" t="str"/>
      <x:c r="B18" s="21" t="str">
        <x:v>Liefern und Montieren einer Doppelstehfalzdeckung aus
haushaut Falzband
Materialqualität: Aluminium,
Legierung: Al Mn1Mg0,5, H41,
Doppelstehfalz: &gt;7° (&gt;= 3° bis &lt; 7° mit Zusatzmaßnahmen)
Dachneigung:
Bandbreite:600 mm,500mm
Achsmaß:530 mm,430mm
Scharbreite:520 mm,420
Materialstärke:0,70 mm,
Farbe: anthrazit pearls, grau pearls, braun pearls, Schwarz pearls,hausgrau pearls, silber pearls silber, weiß, schwarzgrau (ähnlich 7021), Zinkgrau Patina,
Windsogsicherung mittels haushaut Festhafte bzw. haushaut Schiebehafte normgerecht lt.Klempnerfachregeln/DIN 1055-4,
Die Verlegerichtlinien/Fachregeln sind einzuhalten.</x:v>
      </x:c>
      <x:c r="C18" s="19" t="str"/>
      <x:c r="D18" s="19" t="str"/>
      <x:c r="E18" s="19" t="str"/>
      <x:c r="F18" s="19" t="str"/>
      <x:c r="G18" s="19" t="str"/>
      <x:c r="H18" s="19" t="str"/>
      <x:c r="I18" s="19" t="str"/>
      <x:c r="J18" s="19" t="str"/>
      <x:c r="K18" s="19" t="str"/>
      <x:c r="L18" s="19" t="str"/>
      <x:c r="M18" s="19" t="str"/>
    </x:row>
    <x:row r="19" outlineLevel="2">
      <x:c r="A19" s="22" t="str"/>
      <x:c r="B19" s="22" t="str"/>
      <x:c r="C19" s="22" t="str">
        <x:v>Position</x:v>
      </x:c>
      <x:c r="D19" s="23" t="n"/>
      <x:c r="E19" s="24" t="str">
        <x:v>m²</x:v>
      </x:c>
      <x:c r="F19" s="22" t="str"/>
      <x:c r="G19" s="25" t="n">
        <x:v>0.000</x:v>
      </x:c>
      <x:c r="H19" s="27" t="str">
        <x:f>IF((TRIM(M19)="Ja"),ROUND(ROUND((G19*D19),4),2),0)</x:f>
      </x:c>
      <x:c r="I19" s="27" t="str">
        <x:f>ROUND(ROUND((L19*H19),4),2)</x:f>
      </x:c>
      <x:c r="J19" s="26" t="n"/>
      <x:c r="K19" s="27" t="str">
        <x:f>ROUND(ROUND((L19*J19),4),2)</x:f>
      </x:c>
      <x:c r="L19" s="28" t="n">
        <x:v>0.19</x:v>
      </x:c>
      <x:c r="M19" s="29" t="str">
        <x:v>Ja</x:v>
      </x:c>
    </x:row>
    <x:row r="20" outlineLevel="1">
      <x:c r="A20" s="19" t="str">
        <x:v>01.4</x:v>
      </x:c>
      <x:c r="B20" s="20" t="str">
        <x:v>Winkelstehfalzdeckung aus haushaut Falzband</x:v>
      </x:c>
      <x:c r="C20" s="19" t="str"/>
      <x:c r="D20" s="19" t="str"/>
      <x:c r="E20" s="19" t="str"/>
      <x:c r="F20" s="19" t="str"/>
      <x:c r="G20" s="19" t="str"/>
      <x:c r="H20" s="19" t="str"/>
      <x:c r="I20" s="19" t="str"/>
      <x:c r="J20" s="19" t="str"/>
      <x:c r="K20" s="19" t="str"/>
      <x:c r="L20" s="19" t="str"/>
      <x:c r="M20" s="19" t="str"/>
    </x:row>
    <x:row r="21" outlineLevel="2">
      <x:c r="A21" s="19" t="str"/>
      <x:c r="B21" s="21" t="str">
        <x:v>Liefern und Montieren einer Winkelstehfalzdeckung aus haushaut Falzband
Materialqualität: Aluminium,
Legierung: Al Mn1Mg0,5, H41,
Winkelstehfalz:
Dachneigung:ab  25°
Bandbreite:500 mm, 600mm
Achsmaß:430 mm, 600mm
Scharbreite:420 mm, 520mm
Materialstärke:0,70 mm,
Farbe: anthrazit pearls, grau pearls, braun pearls, Schwarz pearls,hausgrau pearls, silber pearls silber, weiß, schwarzgrau (ähnlich 7021), Zinkgrau Patina,
Windsogsicherung mittels haushaut Festhafte bzw. haushaut Schiebehafte normgerecht lt.Klempnerfachregeln/DIN 1055-4,
Die Verlegerichtlinien/Fachregeln sind einzuhalten.</x:v>
      </x:c>
      <x:c r="C21" s="19" t="str"/>
      <x:c r="D21" s="19" t="str"/>
      <x:c r="E21" s="19" t="str"/>
      <x:c r="F21" s="19" t="str"/>
      <x:c r="G21" s="19" t="str"/>
      <x:c r="H21" s="19" t="str"/>
      <x:c r="I21" s="19" t="str"/>
      <x:c r="J21" s="19" t="str"/>
      <x:c r="K21" s="19" t="str"/>
      <x:c r="L21" s="19" t="str"/>
      <x:c r="M21" s="19" t="str"/>
    </x:row>
    <x:row r="22" outlineLevel="2">
      <x:c r="A22" s="22" t="str"/>
      <x:c r="B22" s="22" t="str"/>
      <x:c r="C22" s="22" t="str">
        <x:v>Position</x:v>
      </x:c>
      <x:c r="D22" s="23" t="n"/>
      <x:c r="E22" s="24" t="str">
        <x:v>m²</x:v>
      </x:c>
      <x:c r="F22" s="22" t="str"/>
      <x:c r="G22" s="25" t="n">
        <x:v>0.000</x:v>
      </x:c>
      <x:c r="H22" s="27" t="str">
        <x:f>IF((TRIM(M22)="Ja"),ROUND(ROUND((G22*D22),4),2),0)</x:f>
      </x:c>
      <x:c r="I22" s="27" t="str">
        <x:f>ROUND(ROUND((L22*H22),4),2)</x:f>
      </x:c>
      <x:c r="J22" s="26" t="n"/>
      <x:c r="K22" s="27" t="str">
        <x:f>ROUND(ROUND((L22*J22),4),2)</x:f>
      </x:c>
      <x:c r="L22" s="28" t="n">
        <x:v>0.19</x:v>
      </x:c>
      <x:c r="M22" s="29" t="str">
        <x:v>Ja</x:v>
      </x:c>
    </x:row>
    <x:row r="23" outlineLevel="1">
      <x:c r="A23" s="19" t="str">
        <x:v>01.5</x:v>
      </x:c>
      <x:c r="B23" s="20" t="str">
        <x:v>Aufzahlung auf Hauptposition für Langschiebehafte</x:v>
      </x:c>
      <x:c r="C23" s="19" t="str"/>
      <x:c r="D23" s="19" t="str"/>
      <x:c r="E23" s="19" t="str"/>
      <x:c r="F23" s="19" t="str"/>
      <x:c r="G23" s="19" t="str"/>
      <x:c r="H23" s="19" t="str"/>
      <x:c r="I23" s="19" t="str"/>
      <x:c r="J23" s="19" t="str"/>
      <x:c r="K23" s="19" t="str"/>
      <x:c r="L23" s="19" t="str"/>
      <x:c r="M23" s="19" t="str"/>
    </x:row>
    <x:row r="24" outlineLevel="2">
      <x:c r="A24" s="19" t="str"/>
      <x:c r="B24" s="21" t="str">
        <x:v>Aufzahlung für die Ausführung mit haushaut Langschiebehafte, Scharenlänge bis 15 m,. Bei Verwendung der Langschiebehafte ist immer die gesamte Dachfläche damit auszuführen.</x:v>
      </x:c>
      <x:c r="C24" s="19" t="str"/>
      <x:c r="D24" s="19" t="str"/>
      <x:c r="E24" s="19" t="str"/>
      <x:c r="F24" s="19" t="str"/>
      <x:c r="G24" s="19" t="str"/>
      <x:c r="H24" s="19" t="str"/>
      <x:c r="I24" s="19" t="str"/>
      <x:c r="J24" s="19" t="str"/>
      <x:c r="K24" s="19" t="str"/>
      <x:c r="L24" s="19" t="str"/>
      <x:c r="M24" s="19" t="str"/>
    </x:row>
    <x:row r="25" outlineLevel="2">
      <x:c r="A25" s="22" t="str"/>
      <x:c r="B25" s="22" t="str"/>
      <x:c r="C25" s="22" t="str">
        <x:v>Position</x:v>
      </x:c>
      <x:c r="D25" s="23" t="n"/>
      <x:c r="E25" s="24" t="str">
        <x:v>m²</x:v>
      </x:c>
      <x:c r="F25" s="22" t="str"/>
      <x:c r="G25" s="25" t="n">
        <x:v>0.000</x:v>
      </x:c>
      <x:c r="H25" s="27" t="str">
        <x:f>IF((TRIM(M25)="Ja"),ROUND(ROUND((G25*D25),4),2),0)</x:f>
      </x:c>
      <x:c r="I25" s="27" t="str">
        <x:f>ROUND(ROUND((L25*H25),4),2)</x:f>
      </x:c>
      <x:c r="J25" s="26" t="n"/>
      <x:c r="K25" s="27" t="str">
        <x:f>ROUND(ROUND((L25*J25),4),2)</x:f>
      </x:c>
      <x:c r="L25" s="28" t="n">
        <x:v>0.19</x:v>
      </x:c>
      <x:c r="M25" s="29" t="str">
        <x:v>Ja</x:v>
      </x:c>
    </x:row>
    <x:row r="26" outlineLevel="1">
      <x:c r="A26" s="19" t="str">
        <x:v>01.6</x:v>
      </x:c>
      <x:c r="B26" s="20" t="str">
        <x:v>Aufzahlung auf Hauptposition für konische Scharen</x:v>
      </x:c>
      <x:c r="C26" s="19" t="str"/>
      <x:c r="D26" s="19" t="str"/>
      <x:c r="E26" s="19" t="str"/>
      <x:c r="F26" s="19" t="str"/>
      <x:c r="G26" s="19" t="str"/>
      <x:c r="H26" s="19" t="str"/>
      <x:c r="I26" s="19" t="str"/>
      <x:c r="J26" s="19" t="str"/>
      <x:c r="K26" s="19" t="str"/>
      <x:c r="L26" s="19" t="str"/>
      <x:c r="M26" s="19" t="str"/>
    </x:row>
    <x:row r="27" outlineLevel="2">
      <x:c r="A27" s="19" t="str"/>
      <x:c r="B27" s="21" t="str">
        <x:v>Aufzahlung für die Herstellung und den Einbau von konischen Scharen.</x:v>
      </x:c>
      <x:c r="C27" s="19" t="str"/>
      <x:c r="D27" s="19" t="str"/>
      <x:c r="E27" s="19" t="str"/>
      <x:c r="F27" s="19" t="str"/>
      <x:c r="G27" s="19" t="str"/>
      <x:c r="H27" s="19" t="str"/>
      <x:c r="I27" s="19" t="str"/>
      <x:c r="J27" s="19" t="str"/>
      <x:c r="K27" s="19" t="str"/>
      <x:c r="L27" s="19" t="str"/>
      <x:c r="M27" s="19" t="str"/>
    </x:row>
    <x:row r="28" outlineLevel="2">
      <x:c r="A28" s="22" t="str"/>
      <x:c r="B28" s="22" t="str"/>
      <x:c r="C28" s="22" t="str">
        <x:v>Position</x:v>
      </x:c>
      <x:c r="D28" s="23" t="n"/>
      <x:c r="E28" s="24" t="str">
        <x:v>m²</x:v>
      </x:c>
      <x:c r="F28" s="22" t="str"/>
      <x:c r="G28" s="25" t="n">
        <x:v>0.000</x:v>
      </x:c>
      <x:c r="H28" s="27" t="str">
        <x:f>IF((TRIM(M28)="Ja"),ROUND(ROUND((G28*D28),4),2),0)</x:f>
      </x:c>
      <x:c r="I28" s="27" t="str">
        <x:f>ROUND(ROUND((L28*H28),4),2)</x:f>
      </x:c>
      <x:c r="J28" s="26" t="n"/>
      <x:c r="K28" s="27" t="str">
        <x:f>ROUND(ROUND((L28*J28),4),2)</x:f>
      </x:c>
      <x:c r="L28" s="28" t="n">
        <x:v>0.19</x:v>
      </x:c>
      <x:c r="M28" s="29" t="str">
        <x:v>Ja</x:v>
      </x:c>
    </x:row>
    <x:row r="29" outlineLevel="1">
      <x:c r="A29" s="19" t="str">
        <x:v>01.7</x:v>
      </x:c>
      <x:c r="B29" s="20" t="str">
        <x:v>Aufzahlung auf Hauptposition für das Abdichten der Falze</x:v>
      </x:c>
      <x:c r="C29" s="19" t="str"/>
      <x:c r="D29" s="19" t="str"/>
      <x:c r="E29" s="19" t="str"/>
      <x:c r="F29" s="19" t="str"/>
      <x:c r="G29" s="19" t="str"/>
      <x:c r="H29" s="19" t="str"/>
      <x:c r="I29" s="19" t="str"/>
      <x:c r="J29" s="19" t="str"/>
      <x:c r="K29" s="19" t="str"/>
      <x:c r="L29" s="19" t="str"/>
      <x:c r="M29" s="19" t="str"/>
    </x:row>
    <x:row r="30" outlineLevel="2">
      <x:c r="A30" s="19" t="str"/>
      <x:c r="B30" s="21" t="str">
        <x:v>Aufzahlung für das Einlegen/Aufbringen von Falzgel.
Falzdichtung mittels Falzgel RUNOTEX in den Dachneidungsbereichen 3°-7°. RUNOTEX ist durchlaufend, nach der Herstellervorschrift, in den Oberfalz aufzubringen und mit dem Unterfalz zu verfalzen.</x:v>
      </x:c>
      <x:c r="C30" s="19" t="str"/>
      <x:c r="D30" s="19" t="str"/>
      <x:c r="E30" s="19" t="str"/>
      <x:c r="F30" s="19" t="str"/>
      <x:c r="G30" s="19" t="str"/>
      <x:c r="H30" s="19" t="str"/>
      <x:c r="I30" s="19" t="str"/>
      <x:c r="J30" s="19" t="str"/>
      <x:c r="K30" s="19" t="str"/>
      <x:c r="L30" s="19" t="str"/>
      <x:c r="M30" s="19" t="str"/>
    </x:row>
    <x:row r="31" outlineLevel="2">
      <x:c r="A31" s="22" t="str"/>
      <x:c r="B31" s="22" t="str"/>
      <x:c r="C31" s="22" t="str">
        <x:v>Position</x:v>
      </x:c>
      <x:c r="D31" s="23" t="n"/>
      <x:c r="E31" s="24" t="str">
        <x:v>m</x:v>
      </x:c>
      <x:c r="F31" s="22" t="str"/>
      <x:c r="G31" s="25" t="n">
        <x:v>0.000</x:v>
      </x:c>
      <x:c r="H31" s="27" t="str">
        <x:f>IF((TRIM(M31)="Ja"),ROUND(ROUND((G31*D31),4),2),0)</x:f>
      </x:c>
      <x:c r="I31" s="27" t="str">
        <x:f>ROUND(ROUND((L31*H31),4),2)</x:f>
      </x:c>
      <x:c r="J31" s="26" t="n"/>
      <x:c r="K31" s="27" t="str">
        <x:f>ROUND(ROUND((L31*J31),4),2)</x:f>
      </x:c>
      <x:c r="L31" s="28" t="n">
        <x:v>0.19</x:v>
      </x:c>
      <x:c r="M31" s="29" t="str">
        <x:v>Ja</x:v>
      </x:c>
    </x:row>
    <x:row r="32" outlineLevel="1">
      <x:c r="A32" s="19" t="str">
        <x:v>01.8</x:v>
      </x:c>
      <x:c r="B32" s="20" t="str">
        <x:v>Aufzahlung auf Hauptposition für Bündnerfalz</x:v>
      </x:c>
      <x:c r="C32" s="19" t="str"/>
      <x:c r="D32" s="19" t="str"/>
      <x:c r="E32" s="19" t="str"/>
      <x:c r="F32" s="19" t="str"/>
      <x:c r="G32" s="19" t="str"/>
      <x:c r="H32" s="19" t="str"/>
      <x:c r="I32" s="19" t="str"/>
      <x:c r="J32" s="19" t="str"/>
      <x:c r="K32" s="19" t="str"/>
      <x:c r="L32" s="19" t="str"/>
      <x:c r="M32" s="19" t="str"/>
    </x:row>
    <x:row r="33" outlineLevel="2">
      <x:c r="A33" s="19" t="str"/>
      <x:c r="B33" s="21" t="str">
        <x:v>Aufzahlung für die Herstellung des Bündnerfalzes an aufgehenden Bauteilen einschließlich Rückkantung.
Aufstellhöhe: 150 mm
Achsmaß: 530 mm: 1,89 Stk./m,
430 mm: 2.33 Stk./m</x:v>
      </x:c>
      <x:c r="C33" s="19" t="str"/>
      <x:c r="D33" s="19" t="str"/>
      <x:c r="E33" s="19" t="str"/>
      <x:c r="F33" s="19" t="str"/>
      <x:c r="G33" s="19" t="str"/>
      <x:c r="H33" s="19" t="str"/>
      <x:c r="I33" s="19" t="str"/>
      <x:c r="J33" s="19" t="str"/>
      <x:c r="K33" s="19" t="str"/>
      <x:c r="L33" s="19" t="str"/>
      <x:c r="M33" s="19" t="str"/>
    </x:row>
    <x:row r="34" outlineLevel="2">
      <x:c r="A34" s="22" t="str"/>
      <x:c r="B34" s="22" t="str"/>
      <x:c r="C34" s="22" t="str">
        <x:v>Position</x:v>
      </x:c>
      <x:c r="D34" s="23" t="n"/>
      <x:c r="E34" s="24" t="str">
        <x:v>m</x:v>
      </x:c>
      <x:c r="F34" s="22" t="str"/>
      <x:c r="G34" s="25" t="n">
        <x:v>0.000</x:v>
      </x:c>
      <x:c r="H34" s="27" t="str">
        <x:f>IF((TRIM(M34)="Ja"),ROUND(ROUND((G34*D34),4),2),0)</x:f>
      </x:c>
      <x:c r="I34" s="27" t="str">
        <x:f>ROUND(ROUND((L34*H34),4),2)</x:f>
      </x:c>
      <x:c r="J34" s="26" t="n"/>
      <x:c r="K34" s="27" t="str">
        <x:f>ROUND(ROUND((L34*J34),4),2)</x:f>
      </x:c>
      <x:c r="L34" s="28" t="n">
        <x:v>0.19</x:v>
      </x:c>
      <x:c r="M34" s="29" t="str">
        <x:v>Ja</x:v>
      </x:c>
    </x:row>
    <x:row r="35" outlineLevel="1">
      <x:c r="A35" s="19" t="str">
        <x:v>01.9</x:v>
      </x:c>
      <x:c r="B35" s="20" t="str">
        <x:v>Aufzahlung auf Hauptposition für Schrägschnitte</x:v>
      </x:c>
      <x:c r="C35" s="19" t="str"/>
      <x:c r="D35" s="19" t="str"/>
      <x:c r="E35" s="19" t="str"/>
      <x:c r="F35" s="19" t="str"/>
      <x:c r="G35" s="19" t="str"/>
      <x:c r="H35" s="19" t="str"/>
      <x:c r="I35" s="19" t="str"/>
      <x:c r="J35" s="19" t="str"/>
      <x:c r="K35" s="19" t="str"/>
      <x:c r="L35" s="19" t="str"/>
      <x:c r="M35" s="19" t="str"/>
    </x:row>
    <x:row r="36" outlineLevel="2">
      <x:c r="A36" s="19" t="str"/>
      <x:c r="B36" s="21" t="str">
        <x:v>Aufzahlung für die Herstellung von Schrägschnitten an schräg verlaufenden Dachgeometrien (schräge Traufe, Ortgang)</x:v>
      </x:c>
      <x:c r="C36" s="19" t="str"/>
      <x:c r="D36" s="19" t="str"/>
      <x:c r="E36" s="19" t="str"/>
      <x:c r="F36" s="19" t="str"/>
      <x:c r="G36" s="19" t="str"/>
      <x:c r="H36" s="19" t="str"/>
      <x:c r="I36" s="19" t="str"/>
      <x:c r="J36" s="19" t="str"/>
      <x:c r="K36" s="19" t="str"/>
      <x:c r="L36" s="19" t="str"/>
      <x:c r="M36" s="19" t="str"/>
    </x:row>
    <x:row r="37" outlineLevel="2">
      <x:c r="A37" s="22" t="str"/>
      <x:c r="B37" s="22" t="str"/>
      <x:c r="C37" s="22" t="str">
        <x:v>Position</x:v>
      </x:c>
      <x:c r="D37" s="23" t="n"/>
      <x:c r="E37" s="24" t="str">
        <x:v>m</x:v>
      </x:c>
      <x:c r="F37" s="22" t="str"/>
      <x:c r="G37" s="25" t="n">
        <x:v>0.000</x:v>
      </x:c>
      <x:c r="H37" s="27" t="str">
        <x:f>IF((TRIM(M37)="Ja"),ROUND(ROUND((G37*D37),4),2),0)</x:f>
      </x:c>
      <x:c r="I37" s="27" t="str">
        <x:f>ROUND(ROUND((L37*H37),4),2)</x:f>
      </x:c>
      <x:c r="J37" s="26" t="n"/>
      <x:c r="K37" s="27" t="str">
        <x:f>ROUND(ROUND((L37*J37),4),2)</x:f>
      </x:c>
      <x:c r="L37" s="28" t="n">
        <x:v>0.19</x:v>
      </x:c>
      <x:c r="M37" s="29" t="str">
        <x:v>Ja</x:v>
      </x:c>
    </x:row>
    <x:row r="38" outlineLevel="1">
      <x:c r="A38" s="19" t="str">
        <x:v>01.10</x:v>
      </x:c>
      <x:c r="B38" s="20" t="str">
        <x:v>Dachknick (Mansarde)</x:v>
      </x:c>
      <x:c r="C38" s="19" t="str"/>
      <x:c r="D38" s="19" t="str"/>
      <x:c r="E38" s="19" t="str"/>
      <x:c r="F38" s="19" t="str"/>
      <x:c r="G38" s="19" t="str"/>
      <x:c r="H38" s="19" t="str"/>
      <x:c r="I38" s="19" t="str"/>
      <x:c r="J38" s="19" t="str"/>
      <x:c r="K38" s="19" t="str"/>
      <x:c r="L38" s="19" t="str"/>
      <x:c r="M38" s="19" t="str"/>
    </x:row>
    <x:row r="39" outlineLevel="2">
      <x:c r="A39" s="19" t="str"/>
      <x:c r="B39" s="21" t="str">
        <x:v>Ausbildung eines Dachknickes eines Mansardendaches einschließlich Aluminiumkantteil und Saumstreifen, sowie Anarbeiten an die Dacheindeckung.
Dachneigung a '.........' 
Dachneigung b '.........' </x:v>
      </x:c>
      <x:c r="C39" s="19" t="str"/>
      <x:c r="D39" s="19" t="str"/>
      <x:c r="E39" s="19" t="str"/>
      <x:c r="F39" s="19" t="str"/>
      <x:c r="G39" s="19" t="str"/>
      <x:c r="H39" s="19" t="str"/>
      <x:c r="I39" s="19" t="str"/>
      <x:c r="J39" s="19" t="str"/>
      <x:c r="K39" s="19" t="str"/>
      <x:c r="L39" s="19" t="str"/>
      <x:c r="M39" s="19" t="str"/>
    </x:row>
    <x:row r="40" outlineLevel="2">
      <x:c r="A40" s="22" t="str"/>
      <x:c r="B40" s="22" t="str"/>
      <x:c r="C40" s="22" t="str">
        <x:v>Position</x:v>
      </x:c>
      <x:c r="D40" s="23" t="n"/>
      <x:c r="E40" s="24" t="str">
        <x:v>m</x:v>
      </x:c>
      <x:c r="F40" s="22" t="str"/>
      <x:c r="G40" s="25" t="n">
        <x:v>0.000</x:v>
      </x:c>
      <x:c r="H40" s="27" t="str">
        <x:f>IF((TRIM(M40)="Ja"),ROUND(ROUND((G40*D40),4),2),0)</x:f>
      </x:c>
      <x:c r="I40" s="27" t="str">
        <x:f>ROUND(ROUND((L40*H40),4),2)</x:f>
      </x:c>
      <x:c r="J40" s="26" t="n"/>
      <x:c r="K40" s="27" t="str">
        <x:f>ROUND(ROUND((L40*J40),4),2)</x:f>
      </x:c>
      <x:c r="L40" s="28" t="n">
        <x:v>0.19</x:v>
      </x:c>
      <x:c r="M40" s="29" t="str">
        <x:v>Ja</x:v>
      </x:c>
    </x:row>
    <x:row r="41" outlineLevel="1">
      <x:c r="A41" s="19" t="str">
        <x:v>01.11</x:v>
      </x:c>
      <x:c r="B41" s="20" t="str">
        <x:v>Dachknick</x:v>
      </x:c>
      <x:c r="C41" s="19" t="str"/>
      <x:c r="D41" s="19" t="str"/>
      <x:c r="E41" s="19" t="str"/>
      <x:c r="F41" s="19" t="str"/>
      <x:c r="G41" s="19" t="str"/>
      <x:c r="H41" s="19" t="str"/>
      <x:c r="I41" s="19" t="str"/>
      <x:c r="J41" s="19" t="str"/>
      <x:c r="K41" s="19" t="str"/>
      <x:c r="L41" s="19" t="str"/>
      <x:c r="M41" s="19" t="str"/>
    </x:row>
    <x:row r="42" outlineLevel="2">
      <x:c r="A42" s="19" t="str"/>
      <x:c r="B42" s="21" t="str">
        <x:v>Ausbildung eines Dachknickes aus einer Übergangsverblechung mit haushaut Falzband einschließlich Befestigungsmaterial und Anarbeiten an die  Dacheindeckung.
Dachbeigung a '.........' 
Dachneigung b '.........' </x:v>
      </x:c>
      <x:c r="C42" s="19" t="str"/>
      <x:c r="D42" s="19" t="str"/>
      <x:c r="E42" s="19" t="str"/>
      <x:c r="F42" s="19" t="str"/>
      <x:c r="G42" s="19" t="str"/>
      <x:c r="H42" s="19" t="str"/>
      <x:c r="I42" s="19" t="str"/>
      <x:c r="J42" s="19" t="str"/>
      <x:c r="K42" s="19" t="str"/>
      <x:c r="L42" s="19" t="str"/>
      <x:c r="M42" s="19" t="str"/>
    </x:row>
    <x:row r="43" outlineLevel="2">
      <x:c r="A43" s="22" t="str"/>
      <x:c r="B43" s="22" t="str"/>
      <x:c r="C43" s="22" t="str">
        <x:v>Position</x:v>
      </x:c>
      <x:c r="D43" s="23" t="n"/>
      <x:c r="E43" s="24" t="str">
        <x:v>m</x:v>
      </x:c>
      <x:c r="F43" s="22" t="str"/>
      <x:c r="G43" s="25" t="n">
        <x:v>0.000</x:v>
      </x:c>
      <x:c r="H43" s="27" t="str">
        <x:f>IF((TRIM(M43)="Ja"),ROUND(ROUND((G43*D43),4),2),0)</x:f>
      </x:c>
      <x:c r="I43" s="27" t="str">
        <x:f>ROUND(ROUND((L43*H43),4),2)</x:f>
      </x:c>
      <x:c r="J43" s="26" t="n"/>
      <x:c r="K43" s="27" t="str">
        <x:f>ROUND(ROUND((L43*J43),4),2)</x:f>
      </x:c>
      <x:c r="L43" s="28" t="n">
        <x:v>0.19</x:v>
      </x:c>
      <x:c r="M43" s="29" t="str">
        <x:v>Ja</x:v>
      </x:c>
    </x:row>
    <x:row r="44" outlineLevel="1">
      <x:c r="A44" s="19" t="str">
        <x:v>01.12</x:v>
      </x:c>
      <x:c r="B44" s="20" t="str">
        <x:v>Kehlausbildung aus haushaut Falzband</x:v>
      </x:c>
      <x:c r="C44" s="19" t="str"/>
      <x:c r="D44" s="19" t="str"/>
      <x:c r="E44" s="19" t="str"/>
      <x:c r="F44" s="19" t="str"/>
      <x:c r="G44" s="19" t="str"/>
      <x:c r="H44" s="19" t="str"/>
      <x:c r="I44" s="19" t="str"/>
      <x:c r="J44" s="19" t="str"/>
      <x:c r="K44" s="19" t="str"/>
      <x:c r="L44" s="19" t="str"/>
      <x:c r="M44" s="19" t="str"/>
    </x:row>
    <x:row r="45" outlineLevel="2">
      <x:c r="A45" s="19" t="str"/>
      <x:c r="B45" s="21" t="str">
        <x:v>Liefern und Montieren von Kehlblechen aus haushaut Falzband einschließlich Befestigungsmaterial und beidseitigem Anarbeiten aller Anschlüsse zur Dacheindeckung. Die Einzelstücke (max. 3000 mm) sind dehnungsgerecht zu verbinden.
Zuschnitt: '.........' mm
Abkantung: '.........' Stk.
Materialdicke: wie Hauptposition
Materialqualität: wie Hauptposition
Farbe: wie Hauptposition</x:v>
      </x:c>
      <x:c r="C45" s="19" t="str"/>
      <x:c r="D45" s="19" t="str"/>
      <x:c r="E45" s="19" t="str"/>
      <x:c r="F45" s="19" t="str"/>
      <x:c r="G45" s="19" t="str"/>
      <x:c r="H45" s="19" t="str"/>
      <x:c r="I45" s="19" t="str"/>
      <x:c r="J45" s="19" t="str"/>
      <x:c r="K45" s="19" t="str"/>
      <x:c r="L45" s="19" t="str"/>
      <x:c r="M45" s="19" t="str"/>
    </x:row>
    <x:row r="46" outlineLevel="2">
      <x:c r="A46" s="22" t="str"/>
      <x:c r="B46" s="22" t="str"/>
      <x:c r="C46" s="22" t="str">
        <x:v>Position</x:v>
      </x:c>
      <x:c r="D46" s="23" t="n"/>
      <x:c r="E46" s="24" t="str">
        <x:v>m</x:v>
      </x:c>
      <x:c r="F46" s="22" t="str"/>
      <x:c r="G46" s="25" t="n">
        <x:v>0.000</x:v>
      </x:c>
      <x:c r="H46" s="27" t="str">
        <x:f>IF((TRIM(M46)="Ja"),ROUND(ROUND((G46*D46),4),2),0)</x:f>
      </x:c>
      <x:c r="I46" s="27" t="str">
        <x:f>ROUND(ROUND((L46*H46),4),2)</x:f>
      </x:c>
      <x:c r="J46" s="26" t="n"/>
      <x:c r="K46" s="27" t="str">
        <x:f>ROUND(ROUND((L46*J46),4),2)</x:f>
      </x:c>
      <x:c r="L46" s="28" t="n">
        <x:v>0.19</x:v>
      </x:c>
      <x:c r="M46" s="29" t="str">
        <x:v>Ja</x:v>
      </x:c>
    </x:row>
    <x:row r="47" outlineLevel="1">
      <x:c r="A47" s="19" t="str">
        <x:v>01.13</x:v>
      </x:c>
      <x:c r="B47" s="20" t="str">
        <x:v>Kehlausbildung vertieft aus haushaut Falzband</x:v>
      </x:c>
      <x:c r="C47" s="19" t="str"/>
      <x:c r="D47" s="19" t="str"/>
      <x:c r="E47" s="19" t="str"/>
      <x:c r="F47" s="19" t="str"/>
      <x:c r="G47" s="19" t="str"/>
      <x:c r="H47" s="19" t="str"/>
      <x:c r="I47" s="19" t="str"/>
      <x:c r="J47" s="19" t="str"/>
      <x:c r="K47" s="19" t="str"/>
      <x:c r="L47" s="19" t="str"/>
      <x:c r="M47" s="19" t="str"/>
    </x:row>
    <x:row r="48" outlineLevel="2">
      <x:c r="A48" s="19" t="str"/>
      <x:c r="B48" s="21" t="str">
        <x:v>Liefern und Montieren einer vertieften Kehlausbildung als Kehlrinne aus haushaut Falzband, auf vorhandener, tiefergelegten Unterkonstruktion. Einschließlich Befestigungsmaterial und beidseitigem Anarbeiten aller Anschlüsse zur Dacheindeckung sowie aufbringen einer Lage Unterdeckban als zusätzliche Rückstausicherung. Die Einzelstücke (max. 3000 mm) sind dehnungsgerecht zu verbinden.
Zuschnitt: '.........' mm,
Abkantung: bis 5 Stk.
Materialdicke: wie Hauptposition
Materialqualität: wie Hauptposition
Farbe: wie Hauptposition</x:v>
      </x:c>
      <x:c r="C48" s="19" t="str"/>
      <x:c r="D48" s="19" t="str"/>
      <x:c r="E48" s="19" t="str"/>
      <x:c r="F48" s="19" t="str"/>
      <x:c r="G48" s="19" t="str"/>
      <x:c r="H48" s="19" t="str"/>
      <x:c r="I48" s="19" t="str"/>
      <x:c r="J48" s="19" t="str"/>
      <x:c r="K48" s="19" t="str"/>
      <x:c r="L48" s="19" t="str"/>
      <x:c r="M48" s="19" t="str"/>
    </x:row>
    <x:row r="49" outlineLevel="2">
      <x:c r="A49" s="22" t="str"/>
      <x:c r="B49" s="22" t="str"/>
      <x:c r="C49" s="22" t="str">
        <x:v>Position</x:v>
      </x:c>
      <x:c r="D49" s="23" t="n"/>
      <x:c r="E49" s="24" t="str">
        <x:v>m</x:v>
      </x:c>
      <x:c r="F49" s="22" t="str"/>
      <x:c r="G49" s="25" t="n">
        <x:v>0.000</x:v>
      </x:c>
      <x:c r="H49" s="27" t="str">
        <x:f>IF((TRIM(M49)="Ja"),ROUND(ROUND((G49*D49),4),2),0)</x:f>
      </x:c>
      <x:c r="I49" s="27" t="str">
        <x:f>ROUND(ROUND((L49*H49),4),2)</x:f>
      </x:c>
      <x:c r="J49" s="26" t="n"/>
      <x:c r="K49" s="27" t="str">
        <x:f>ROUND(ROUND((L49*J49),4),2)</x:f>
      </x:c>
      <x:c r="L49" s="28" t="n">
        <x:v>0.19</x:v>
      </x:c>
      <x:c r="M49" s="29" t="str">
        <x:v>Ja</x:v>
      </x:c>
    </x:row>
    <x:row r="50" outlineLevel="1">
      <x:c r="A50" s="19" t="str">
        <x:v>01.14</x:v>
      </x:c>
      <x:c r="B50" s="20" t="str">
        <x:v>Wandanschlusskehle aus haushaut Falzband</x:v>
      </x:c>
      <x:c r="C50" s="19" t="str"/>
      <x:c r="D50" s="19" t="str"/>
      <x:c r="E50" s="19" t="str"/>
      <x:c r="F50" s="19" t="str"/>
      <x:c r="G50" s="19" t="str"/>
      <x:c r="H50" s="19" t="str"/>
      <x:c r="I50" s="19" t="str"/>
      <x:c r="J50" s="19" t="str"/>
      <x:c r="K50" s="19" t="str"/>
      <x:c r="L50" s="19" t="str"/>
      <x:c r="M50" s="19" t="str"/>
    </x:row>
    <x:row r="51" outlineLevel="2">
      <x:c r="A51" s="19" t="str"/>
      <x:c r="B51" s="21" t="str">
        <x:v>Liefern und Montieren von Kehlblechen aus haushaut Falzband für den seitlichen Wandanschluss,
einschließlich Befestigungsmaterial und Anarbeiten aller Anschlüsse zur Dacheindeckung. Die Einzelstücke (max. 3000mm) sind dehnungsgerecht zu verbinden.
Zuschnitt: '.........' mm
Abkantung: '.........' Stk.
Materialdicke: wie Hauptposition
Materialqualität: wie Hauptposition
Farbe: wie Hauptposition</x:v>
      </x:c>
      <x:c r="C51" s="19" t="str"/>
      <x:c r="D51" s="19" t="str"/>
      <x:c r="E51" s="19" t="str"/>
      <x:c r="F51" s="19" t="str"/>
      <x:c r="G51" s="19" t="str"/>
      <x:c r="H51" s="19" t="str"/>
      <x:c r="I51" s="19" t="str"/>
      <x:c r="J51" s="19" t="str"/>
      <x:c r="K51" s="19" t="str"/>
      <x:c r="L51" s="19" t="str"/>
      <x:c r="M51" s="19" t="str"/>
    </x:row>
    <x:row r="52" outlineLevel="2">
      <x:c r="A52" s="22" t="str"/>
      <x:c r="B52" s="22" t="str"/>
      <x:c r="C52" s="22" t="str">
        <x:v>Position</x:v>
      </x:c>
      <x:c r="D52" s="23" t="n"/>
      <x:c r="E52" s="24" t="str">
        <x:v>m</x:v>
      </x:c>
      <x:c r="F52" s="22" t="str"/>
      <x:c r="G52" s="25" t="n">
        <x:v>0.000</x:v>
      </x:c>
      <x:c r="H52" s="27" t="str">
        <x:f>IF((TRIM(M52)="Ja"),ROUND(ROUND((G52*D52),4),2),0)</x:f>
      </x:c>
      <x:c r="I52" s="27" t="str">
        <x:f>ROUND(ROUND((L52*H52),4),2)</x:f>
      </x:c>
      <x:c r="J52" s="26" t="n"/>
      <x:c r="K52" s="27" t="str">
        <x:f>ROUND(ROUND((L52*J52),4),2)</x:f>
      </x:c>
      <x:c r="L52" s="28" t="n">
        <x:v>0.19</x:v>
      </x:c>
      <x:c r="M52" s="29" t="str">
        <x:v>Ja</x:v>
      </x:c>
    </x:row>
    <x:row r="53" outlineLevel="1">
      <x:c r="A53" s="19" t="str">
        <x:v>01.15</x:v>
      </x:c>
      <x:c r="B53" s="20" t="str">
        <x:v>Abtreppung (Gefällesprung unbelüftet)</x:v>
      </x:c>
      <x:c r="C53" s="19" t="str"/>
      <x:c r="D53" s="19" t="str"/>
      <x:c r="E53" s="19" t="str"/>
      <x:c r="F53" s="19" t="str"/>
      <x:c r="G53" s="19" t="str"/>
      <x:c r="H53" s="19" t="str"/>
      <x:c r="I53" s="19" t="str"/>
      <x:c r="J53" s="19" t="str"/>
      <x:c r="K53" s="19" t="str"/>
      <x:c r="L53" s="19" t="str"/>
      <x:c r="M53" s="19" t="str"/>
    </x:row>
    <x:row r="54" outlineLevel="2">
      <x:c r="A54" s="19" t="str"/>
      <x:c r="B54" s="21" t="str">
        <x:v>Ausbildung einer Abtreppung als Gefällesprung mit Bündnerfalz ohne Zuluft, zur Sicherung der thermisch bedingten Längenänderung der Scharen,
auf vorhandener Unterkonstruktion.
Die Fälze der unteren Scharen sind am oberen Ende als Bündnerfalz einschließlich Rückkantung auszuführen. Der Traufstreifen, die Traufenausbildung sowie Anschlüsse an Grate, Kehlen, Ortgänge, Wände etc. sind einzukalkulieren.
</x:v>
      </x:c>
      <x:c r="C54" s="19" t="str"/>
      <x:c r="D54" s="19" t="str"/>
      <x:c r="E54" s="19" t="str"/>
      <x:c r="F54" s="19" t="str"/>
      <x:c r="G54" s="19" t="str"/>
      <x:c r="H54" s="19" t="str"/>
      <x:c r="I54" s="19" t="str"/>
      <x:c r="J54" s="19" t="str"/>
      <x:c r="K54" s="19" t="str"/>
      <x:c r="L54" s="19" t="str"/>
      <x:c r="M54" s="19" t="str"/>
    </x:row>
    <x:row r="55" outlineLevel="2">
      <x:c r="A55" s="22" t="str"/>
      <x:c r="B55" s="22" t="str"/>
      <x:c r="C55" s="22" t="str">
        <x:v>Position</x:v>
      </x:c>
      <x:c r="D55" s="23" t="n"/>
      <x:c r="E55" s="24" t="str">
        <x:v>m</x:v>
      </x:c>
      <x:c r="F55" s="22" t="str"/>
      <x:c r="G55" s="25" t="n">
        <x:v>0.000</x:v>
      </x:c>
      <x:c r="H55" s="27" t="str">
        <x:f>IF((TRIM(M55)="Ja"),ROUND(ROUND((G55*D55),4),2),0)</x:f>
      </x:c>
      <x:c r="I55" s="27" t="str">
        <x:f>ROUND(ROUND((L55*H55),4),2)</x:f>
      </x:c>
      <x:c r="J55" s="26" t="n"/>
      <x:c r="K55" s="27" t="str">
        <x:f>ROUND(ROUND((L55*J55),4),2)</x:f>
      </x:c>
      <x:c r="L55" s="28" t="n">
        <x:v>0.19</x:v>
      </x:c>
      <x:c r="M55" s="29" t="str">
        <x:v>Ja</x:v>
      </x:c>
    </x:row>
    <x:row r="56" outlineLevel="1">
      <x:c r="A56" s="19" t="str">
        <x:v>01.16</x:v>
      </x:c>
      <x:c r="B56" s="20" t="str">
        <x:v>Ausbildung einer Abtreppung (Gefällesprung belüftet)</x:v>
      </x:c>
      <x:c r="C56" s="19" t="str"/>
      <x:c r="D56" s="19" t="str"/>
      <x:c r="E56" s="19" t="str"/>
      <x:c r="F56" s="19" t="str"/>
      <x:c r="G56" s="19" t="str"/>
      <x:c r="H56" s="19" t="str"/>
      <x:c r="I56" s="19" t="str"/>
      <x:c r="J56" s="19" t="str"/>
      <x:c r="K56" s="19" t="str"/>
      <x:c r="L56" s="19" t="str"/>
      <x:c r="M56" s="19" t="str"/>
    </x:row>
    <x:row r="57" outlineLevel="2">
      <x:c r="A57" s="19" t="str"/>
      <x:c r="B57" s="21" t="str">
        <x:v>Ausbildung einer Abtreppung als Gefällesprung mit Bündnerfalz mit Zuluft, zur Sicherung der thermisch bedingten Längenänderung der Scharen,
auf vorhandener Unterkonstruktion.
Die Fälze der unteren Scharen sind am oberen Ende als Bündnerfalz einschließlich Rückkantung auszuführen. Der Traufstreifen, die Traufenausbildung, das Lochblech sowie Anschlüsse an Grate, Kehlen, Ortgänge, Wände etc. sind einzukalkulieren.</x:v>
      </x:c>
      <x:c r="C57" s="19" t="str"/>
      <x:c r="D57" s="19" t="str"/>
      <x:c r="E57" s="19" t="str"/>
      <x:c r="F57" s="19" t="str"/>
      <x:c r="G57" s="19" t="str"/>
      <x:c r="H57" s="19" t="str"/>
      <x:c r="I57" s="19" t="str"/>
      <x:c r="J57" s="19" t="str"/>
      <x:c r="K57" s="19" t="str"/>
      <x:c r="L57" s="19" t="str"/>
      <x:c r="M57" s="19" t="str"/>
    </x:row>
    <x:row r="58" outlineLevel="2">
      <x:c r="A58" s="22" t="str"/>
      <x:c r="B58" s="22" t="str"/>
      <x:c r="C58" s="22" t="str">
        <x:v>Position</x:v>
      </x:c>
      <x:c r="D58" s="23" t="n"/>
      <x:c r="E58" s="24" t="str">
        <x:v>m</x:v>
      </x:c>
      <x:c r="F58" s="22" t="str"/>
      <x:c r="G58" s="25" t="n">
        <x:v>0.000</x:v>
      </x:c>
      <x:c r="H58" s="27" t="str">
        <x:f>IF((TRIM(M58)="Ja"),ROUND(ROUND((G58*D58),4),2),0)</x:f>
      </x:c>
      <x:c r="I58" s="27" t="str">
        <x:f>ROUND(ROUND((L58*H58),4),2)</x:f>
      </x:c>
      <x:c r="J58" s="26" t="n"/>
      <x:c r="K58" s="27" t="str">
        <x:f>ROUND(ROUND((L58*J58),4),2)</x:f>
      </x:c>
      <x:c r="L58" s="28" t="n">
        <x:v>0.19</x:v>
      </x:c>
      <x:c r="M58" s="29" t="str">
        <x:v>Ja</x:v>
      </x:c>
    </x:row>
    <x:row r="59" outlineLevel="1">
      <x:c r="A59" s="19" t="str">
        <x:v>01.17</x:v>
      </x:c>
      <x:c r="B59" s="20" t="str">
        <x:v>haushaut Ortgangabschluss (werkmäßig hergestellt)</x:v>
      </x:c>
      <x:c r="C59" s="19" t="str"/>
      <x:c r="D59" s="19" t="str"/>
      <x:c r="E59" s="19" t="str"/>
      <x:c r="F59" s="19" t="str"/>
      <x:c r="G59" s="19" t="str"/>
      <x:c r="H59" s="19" t="str"/>
      <x:c r="I59" s="19" t="str"/>
      <x:c r="J59" s="19" t="str"/>
      <x:c r="K59" s="19" t="str"/>
      <x:c r="L59" s="19" t="str"/>
      <x:c r="M59" s="19" t="str"/>
    </x:row>
    <x:row r="60" outlineLevel="2">
      <x:c r="A60" s="19" t="str"/>
      <x:c r="B60" s="21" t="str">
        <x:v>Liefern und Montieren von haushaut Ortgangabschluss mit Haftstreifen, einschließlich Befestigungsmaterial und Anarbeiten an die Dacheindeckung. Die Einzelstücke sind dehunungsgerecht zu verbinden.
Ortgangstreifen:
Länge: 2000mm
Abkantung: 4 Stk.
Materialdicke: 0,70 mm
Haftstreifen:
Zuschnitt: 2000 x 70 mm
Abkantung: 2 Stk.
Materialdicke: 1,0 mm
Materialqualität: wie Hauptposition
Farbe: wie Hauptposition</x:v>
      </x:c>
      <x:c r="C60" s="19" t="str"/>
      <x:c r="D60" s="19" t="str"/>
      <x:c r="E60" s="19" t="str"/>
      <x:c r="F60" s="19" t="str"/>
      <x:c r="G60" s="19" t="str"/>
      <x:c r="H60" s="19" t="str"/>
      <x:c r="I60" s="19" t="str"/>
      <x:c r="J60" s="19" t="str"/>
      <x:c r="K60" s="19" t="str"/>
      <x:c r="L60" s="19" t="str"/>
      <x:c r="M60" s="19" t="str"/>
    </x:row>
    <x:row r="61" outlineLevel="2">
      <x:c r="A61" s="22" t="str"/>
      <x:c r="B61" s="22" t="str"/>
      <x:c r="C61" s="22" t="str">
        <x:v>Position</x:v>
      </x:c>
      <x:c r="D61" s="23" t="n"/>
      <x:c r="E61" s="24" t="str">
        <x:v>m</x:v>
      </x:c>
      <x:c r="F61" s="22" t="str"/>
      <x:c r="G61" s="25" t="n">
        <x:v>0.000</x:v>
      </x:c>
      <x:c r="H61" s="27" t="str">
        <x:f>IF((TRIM(M61)="Ja"),ROUND(ROUND((G61*D61),4),2),0)</x:f>
      </x:c>
      <x:c r="I61" s="27" t="str">
        <x:f>ROUND(ROUND((L61*H61),4),2)</x:f>
      </x:c>
      <x:c r="J61" s="26" t="n"/>
      <x:c r="K61" s="27" t="str">
        <x:f>ROUND(ROUND((L61*J61),4),2)</x:f>
      </x:c>
      <x:c r="L61" s="28" t="n">
        <x:v>0.19</x:v>
      </x:c>
      <x:c r="M61" s="29" t="str">
        <x:v>Ja</x:v>
      </x:c>
    </x:row>
    <x:row r="62" outlineLevel="1">
      <x:c r="A62" s="19" t="str">
        <x:v>01.18</x:v>
      </x:c>
      <x:c r="B62" s="20" t="str">
        <x:v>Ortgangstreifen aus haushaut Falzband</x:v>
      </x:c>
      <x:c r="C62" s="19" t="str"/>
      <x:c r="D62" s="19" t="str"/>
      <x:c r="E62" s="19" t="str"/>
      <x:c r="F62" s="19" t="str"/>
      <x:c r="G62" s="19" t="str"/>
      <x:c r="H62" s="19" t="str"/>
      <x:c r="I62" s="19" t="str"/>
      <x:c r="J62" s="19" t="str"/>
      <x:c r="K62" s="19" t="str"/>
      <x:c r="L62" s="19" t="str"/>
      <x:c r="M62" s="19" t="str"/>
    </x:row>
    <x:row r="63" outlineLevel="2">
      <x:c r="A63" s="19" t="str"/>
      <x:c r="B63" s="21" t="str">
        <x:v>Liefern und Montieren von Ortgangstreifen aus haushaut Falzband einschließlich Befestigungsmaterial und Anarbeiten an die Dacheindeckung. Die Einzelstücke (max. 3000 mm) sind dehnungsgerecht zu verbinden.
Ortgangstreifen:
Zuschnitt: '.........' mm
Abkantung: '.........' Stk.
Materialdicke: 0,70 mm
Haftstreifen:
Zuschnitt: '.........' mm
Abkantung: '.........' Stk.
Materialdicke: mind. 1,0 mm
Materialqualität: wie Hauptposition
Farbe: wie Hauptposition</x:v>
      </x:c>
      <x:c r="C63" s="19" t="str"/>
      <x:c r="D63" s="19" t="str"/>
      <x:c r="E63" s="19" t="str"/>
      <x:c r="F63" s="19" t="str"/>
      <x:c r="G63" s="19" t="str"/>
      <x:c r="H63" s="19" t="str"/>
      <x:c r="I63" s="19" t="str"/>
      <x:c r="J63" s="19" t="str"/>
      <x:c r="K63" s="19" t="str"/>
      <x:c r="L63" s="19" t="str"/>
      <x:c r="M63" s="19" t="str"/>
    </x:row>
    <x:row r="64" outlineLevel="2">
      <x:c r="A64" s="22" t="str"/>
      <x:c r="B64" s="22" t="str"/>
      <x:c r="C64" s="22" t="str">
        <x:v>Position</x:v>
      </x:c>
      <x:c r="D64" s="23" t="n"/>
      <x:c r="E64" s="24" t="str">
        <x:v>m</x:v>
      </x:c>
      <x:c r="F64" s="22" t="str"/>
      <x:c r="G64" s="25" t="n">
        <x:v>0.000</x:v>
      </x:c>
      <x:c r="H64" s="27" t="str">
        <x:f>IF((TRIM(M64)="Ja"),ROUND(ROUND((G64*D64),4),2),0)</x:f>
      </x:c>
      <x:c r="I64" s="27" t="str">
        <x:f>ROUND(ROUND((L64*H64),4),2)</x:f>
      </x:c>
      <x:c r="J64" s="26" t="n"/>
      <x:c r="K64" s="27" t="str">
        <x:f>ROUND(ROUND((L64*J64),4),2)</x:f>
      </x:c>
      <x:c r="L64" s="28" t="n">
        <x:v>0.19</x:v>
      </x:c>
      <x:c r="M64" s="29" t="str">
        <x:v>Ja</x:v>
      </x:c>
    </x:row>
    <x:row r="65" outlineLevel="1">
      <x:c r="A65" s="19" t="str">
        <x:v>01.19</x:v>
      </x:c>
      <x:c r="B65" s="20" t="str">
        <x:v>First- /Gratausbildung aus haushaut Falzband</x:v>
      </x:c>
      <x:c r="C65" s="19" t="str"/>
      <x:c r="D65" s="19" t="str"/>
      <x:c r="E65" s="19" t="str"/>
      <x:c r="F65" s="19" t="str"/>
      <x:c r="G65" s="19" t="str"/>
      <x:c r="H65" s="19" t="str"/>
      <x:c r="I65" s="19" t="str"/>
      <x:c r="J65" s="19" t="str"/>
      <x:c r="K65" s="19" t="str"/>
      <x:c r="L65" s="19" t="str"/>
      <x:c r="M65" s="19" t="str"/>
    </x:row>
    <x:row r="66" outlineLevel="2">
      <x:c r="A66" s="19" t="str"/>
      <x:c r="B66" s="21" t="str">
        <x:v>Liefern und Montieren einer belüfteten Firstausbildung
auf vorhandener Unterkonstruktion, aus haushaut Falzband
Die Anschlüsse an Grate, Kehlen, Ortgänge, Wände ect. sind einzukalkulieren, die Fälze der beidseitigen Scharen sind als Bündnerfalz einschließlich Rückkantung auszuführen.
Die Einzelstücke (max. 3000 mm) sind dehnungsgerecht zu verbinden
Haftstreifen (x 2)
Materialstärke: mind. 1,0 mm
Zuschnitt: bis 200 mm
Abkantung: 2 Stk.
Abdeckung:
Materialstärke: 0,7 mm
Zuschnitt: bis 700 mm
Abkantung: bis 7 Stk.
Lochblech: Rundlochung Ø 5 mm
Materialstärke: 0,7 mm
Zuschnitt: bis 250 mm
Abkantung: bis 4 Stk.</x:v>
      </x:c>
      <x:c r="C66" s="19" t="str"/>
      <x:c r="D66" s="19" t="str"/>
      <x:c r="E66" s="19" t="str"/>
      <x:c r="F66" s="19" t="str"/>
      <x:c r="G66" s="19" t="str"/>
      <x:c r="H66" s="19" t="str"/>
      <x:c r="I66" s="19" t="str"/>
      <x:c r="J66" s="19" t="str"/>
      <x:c r="K66" s="19" t="str"/>
      <x:c r="L66" s="19" t="str"/>
      <x:c r="M66" s="19" t="str"/>
    </x:row>
    <x:row r="67" outlineLevel="2">
      <x:c r="A67" s="22" t="str"/>
      <x:c r="B67" s="22" t="str"/>
      <x:c r="C67" s="22" t="str">
        <x:v>Position</x:v>
      </x:c>
      <x:c r="D67" s="23" t="n"/>
      <x:c r="E67" s="24" t="str">
        <x:v>m</x:v>
      </x:c>
      <x:c r="F67" s="22" t="str"/>
      <x:c r="G67" s="25" t="n">
        <x:v>0.000</x:v>
      </x:c>
      <x:c r="H67" s="27" t="str">
        <x:f>IF((TRIM(M67)="Ja"),ROUND(ROUND((G67*D67),4),2),0)</x:f>
      </x:c>
      <x:c r="I67" s="27" t="str">
        <x:f>ROUND(ROUND((L67*H67),4),2)</x:f>
      </x:c>
      <x:c r="J67" s="26" t="n"/>
      <x:c r="K67" s="27" t="str">
        <x:f>ROUND(ROUND((L67*J67),4),2)</x:f>
      </x:c>
      <x:c r="L67" s="28" t="n">
        <x:v>0.19</x:v>
      </x:c>
      <x:c r="M67" s="29" t="str">
        <x:v>Ja</x:v>
      </x:c>
    </x:row>
    <x:row r="68" outlineLevel="1">
      <x:c r="A68" s="19" t="str">
        <x:v>01.20</x:v>
      </x:c>
      <x:c r="B68" s="20" t="str">
        <x:v>First- /Gratausbildung unbelüftet aus haushaut Falzband</x:v>
      </x:c>
      <x:c r="C68" s="19" t="str"/>
      <x:c r="D68" s="19" t="str"/>
      <x:c r="E68" s="19" t="str"/>
      <x:c r="F68" s="19" t="str"/>
      <x:c r="G68" s="19" t="str"/>
      <x:c r="H68" s="19" t="str"/>
      <x:c r="I68" s="19" t="str"/>
      <x:c r="J68" s="19" t="str"/>
      <x:c r="K68" s="19" t="str"/>
      <x:c r="L68" s="19" t="str"/>
      <x:c r="M68" s="19" t="str"/>
    </x:row>
    <x:row r="69" outlineLevel="2">
      <x:c r="A69" s="19" t="str"/>
      <x:c r="B69" s="21" t="str">
        <x:v>Liefern und Montieren von First- /Gratausbildungen unbelüftet mit Holzprofilleiste, die Scharen sind beidseitig aufzustellen und mit einer Rückkantung zu versehen, einschließlich einhängen der Gratabdeckung.
Zuschnitt: '.........' mm
Abkantung: '.........' Stk.
Materialdicke: 0,70 mm
Materialqualität: wie Hauptposition
Farbe: wie Hauptposition</x:v>
      </x:c>
      <x:c r="C69" s="19" t="str"/>
      <x:c r="D69" s="19" t="str"/>
      <x:c r="E69" s="19" t="str"/>
      <x:c r="F69" s="19" t="str"/>
      <x:c r="G69" s="19" t="str"/>
      <x:c r="H69" s="19" t="str"/>
      <x:c r="I69" s="19" t="str"/>
      <x:c r="J69" s="19" t="str"/>
      <x:c r="K69" s="19" t="str"/>
      <x:c r="L69" s="19" t="str"/>
      <x:c r="M69" s="19" t="str"/>
    </x:row>
    <x:row r="70" outlineLevel="2">
      <x:c r="A70" s="22" t="str"/>
      <x:c r="B70" s="22" t="str"/>
      <x:c r="C70" s="22" t="str">
        <x:v>Position</x:v>
      </x:c>
      <x:c r="D70" s="23" t="n"/>
      <x:c r="E70" s="24" t="str">
        <x:v>m</x:v>
      </x:c>
      <x:c r="F70" s="22" t="str"/>
      <x:c r="G70" s="25" t="n">
        <x:v>0.000</x:v>
      </x:c>
      <x:c r="H70" s="27" t="str">
        <x:f>IF((TRIM(M70)="Ja"),ROUND(ROUND((G70*D70),4),2),0)</x:f>
      </x:c>
      <x:c r="I70" s="27" t="str">
        <x:f>ROUND(ROUND((L70*H70),4),2)</x:f>
      </x:c>
      <x:c r="J70" s="26" t="n"/>
      <x:c r="K70" s="27" t="str">
        <x:f>ROUND(ROUND((L70*J70),4),2)</x:f>
      </x:c>
      <x:c r="L70" s="28" t="n">
        <x:v>0.19</x:v>
      </x:c>
      <x:c r="M70" s="29" t="str">
        <x:v>Ja</x:v>
      </x:c>
    </x:row>
    <x:row r="71" outlineLevel="1">
      <x:c r="A71" s="19" t="str">
        <x:v>01.21</x:v>
      </x:c>
      <x:c r="B71" s="20" t="str">
        <x:v>Pultdachabschluss aus haushaut Falzband</x:v>
      </x:c>
      <x:c r="C71" s="19" t="str"/>
      <x:c r="D71" s="19" t="str"/>
      <x:c r="E71" s="19" t="str"/>
      <x:c r="F71" s="19" t="str"/>
      <x:c r="G71" s="19" t="str"/>
      <x:c r="H71" s="19" t="str"/>
      <x:c r="I71" s="19" t="str"/>
      <x:c r="J71" s="19" t="str"/>
      <x:c r="K71" s="19" t="str"/>
      <x:c r="L71" s="19" t="str"/>
      <x:c r="M71" s="19" t="str"/>
    </x:row>
    <x:row r="72" outlineLevel="2">
      <x:c r="A72" s="19" t="str"/>
      <x:c r="B72" s="21" t="str">
        <x:v>Liefern und Montieren von Pultdachabschlüssen aus haushaut Falzband einschließlich Befestigungsmaterial, Haftstreifen und Lochblech sowie Anarbeiten an die Dacheindeckung. Die Einzelstücke (max. 3000 mm) sind dehnungsgerecht zu verbinden.
Abdeckprofil:
Zuschnitt: '.........' mm
Abkantung: '.........' Stk.
Materialdicke: wie Hauptposition
Farbe: wie Hauptposition</x:v>
      </x:c>
      <x:c r="C72" s="19" t="str"/>
      <x:c r="D72" s="19" t="str"/>
      <x:c r="E72" s="19" t="str"/>
      <x:c r="F72" s="19" t="str"/>
      <x:c r="G72" s="19" t="str"/>
      <x:c r="H72" s="19" t="str"/>
      <x:c r="I72" s="19" t="str"/>
      <x:c r="J72" s="19" t="str"/>
      <x:c r="K72" s="19" t="str"/>
      <x:c r="L72" s="19" t="str"/>
      <x:c r="M72" s="19" t="str"/>
    </x:row>
    <x:row r="73" outlineLevel="2">
      <x:c r="A73" s="22" t="str"/>
      <x:c r="B73" s="22" t="str"/>
      <x:c r="C73" s="22" t="str">
        <x:v>Position</x:v>
      </x:c>
      <x:c r="D73" s="23" t="n"/>
      <x:c r="E73" s="24" t="str">
        <x:v>m</x:v>
      </x:c>
      <x:c r="F73" s="22" t="str"/>
      <x:c r="G73" s="25" t="n">
        <x:v>0.000</x:v>
      </x:c>
      <x:c r="H73" s="27" t="str">
        <x:f>IF((TRIM(M73)="Ja"),ROUND(ROUND((G73*D73),4),2),0)</x:f>
      </x:c>
      <x:c r="I73" s="27" t="str">
        <x:f>ROUND(ROUND((L73*H73),4),2)</x:f>
      </x:c>
      <x:c r="J73" s="26" t="n"/>
      <x:c r="K73" s="27" t="str">
        <x:f>ROUND(ROUND((L73*J73),4),2)</x:f>
      </x:c>
      <x:c r="L73" s="28" t="n">
        <x:v>0.19</x:v>
      </x:c>
      <x:c r="M73" s="29" t="str">
        <x:v>Ja</x:v>
      </x:c>
    </x:row>
    <x:row r="74" outlineLevel="1">
      <x:c r="A74" s="19" t="str">
        <x:v>01.22</x:v>
      </x:c>
      <x:c r="B74" s="20" t="str">
        <x:v>haushaut Lüfterhaube</x:v>
      </x:c>
      <x:c r="C74" s="19" t="str"/>
      <x:c r="D74" s="19" t="str"/>
      <x:c r="E74" s="19" t="str"/>
      <x:c r="F74" s="19" t="str"/>
      <x:c r="G74" s="19" t="str"/>
      <x:c r="H74" s="19" t="str"/>
      <x:c r="I74" s="19" t="str"/>
      <x:c r="J74" s="19" t="str"/>
      <x:c r="K74" s="19" t="str"/>
      <x:c r="L74" s="19" t="str"/>
      <x:c r="M74" s="19" t="str"/>
    </x:row>
    <x:row r="75" outlineLevel="2">
      <x:c r="A75" s="19" t="str"/>
      <x:c r="B75" s="21" t="str">
        <x:v>Liefern und Montieren einer haushaut Lüfterhaubr zur Be- u. Entlüftung der Hinterlüftungsebene, einschließlich ausschneiden der Öffnungen aus der Schalung.
Lüftungsquerschnitt: ca. 30 cm²
Materialdicke: wie Hauptposition
Materialqualität: wie Hauptposition
Farbe: wie Hauptposition</x:v>
      </x:c>
      <x:c r="C75" s="19" t="str"/>
      <x:c r="D75" s="19" t="str"/>
      <x:c r="E75" s="19" t="str"/>
      <x:c r="F75" s="19" t="str"/>
      <x:c r="G75" s="19" t="str"/>
      <x:c r="H75" s="19" t="str"/>
      <x:c r="I75" s="19" t="str"/>
      <x:c r="J75" s="19" t="str"/>
      <x:c r="K75" s="19" t="str"/>
      <x:c r="L75" s="19" t="str"/>
      <x:c r="M75" s="19" t="str"/>
    </x:row>
    <x:row r="76" outlineLevel="2">
      <x:c r="A76" s="22" t="str"/>
      <x:c r="B76" s="22" t="str"/>
      <x:c r="C76" s="22" t="str">
        <x:v>Position</x:v>
      </x:c>
      <x:c r="D76" s="23" t="n"/>
      <x:c r="E76" s="24" t="str">
        <x:v>Stk</x:v>
      </x:c>
      <x:c r="F76" s="22" t="str"/>
      <x:c r="G76" s="25" t="n">
        <x:v>0.000</x:v>
      </x:c>
      <x:c r="H76" s="27" t="str">
        <x:f>IF((TRIM(M76)="Ja"),ROUND(ROUND((G76*D76),4),2),0)</x:f>
      </x:c>
      <x:c r="I76" s="27" t="str">
        <x:f>ROUND(ROUND((L76*H76),4),2)</x:f>
      </x:c>
      <x:c r="J76" s="26" t="n"/>
      <x:c r="K76" s="27" t="str">
        <x:f>ROUND(ROUND((L76*J76),4),2)</x:f>
      </x:c>
      <x:c r="L76" s="28" t="n">
        <x:v>0.19</x:v>
      </x:c>
      <x:c r="M76" s="29" t="str">
        <x:v>Ja</x:v>
      </x:c>
    </x:row>
    <x:row r="77" outlineLevel="1">
      <x:c r="A77" s="19" t="str">
        <x:v>01.23</x:v>
      </x:c>
      <x:c r="B77" s="20" t="str">
        <x:v>haushaut universal Klebeeinfassung</x:v>
      </x:c>
      <x:c r="C77" s="19" t="str"/>
      <x:c r="D77" s="19" t="str"/>
      <x:c r="E77" s="19" t="str"/>
      <x:c r="F77" s="19" t="str"/>
      <x:c r="G77" s="19" t="str"/>
      <x:c r="H77" s="19" t="str"/>
      <x:c r="I77" s="19" t="str"/>
      <x:c r="J77" s="19" t="str"/>
      <x:c r="K77" s="19" t="str"/>
      <x:c r="L77" s="19" t="str"/>
      <x:c r="M77" s="19" t="str"/>
    </x:row>
    <x:row r="78" outlineLevel="2">
      <x:c r="A78" s="19" t="str"/>
      <x:c r="B78" s="21" t="str">
        <x:v>Entlüftungsrohr/Dunstrohr-Einfassung von haushaut liefern und montieren.
Material: Aluminium
Farbe: wie Hauptposition, pulverbeschichtet,
Rohrdurchführungen:
80 mm bis 125 mm Ø,
Dachneigung: 3° - 60°,
inkl. fachgerechtes ausschneiden,einbinden und abdichten in die Dacheindeckung.</x:v>
      </x:c>
      <x:c r="C78" s="19" t="str"/>
      <x:c r="D78" s="19" t="str"/>
      <x:c r="E78" s="19" t="str"/>
      <x:c r="F78" s="19" t="str"/>
      <x:c r="G78" s="19" t="str"/>
      <x:c r="H78" s="19" t="str"/>
      <x:c r="I78" s="19" t="str"/>
      <x:c r="J78" s="19" t="str"/>
      <x:c r="K78" s="19" t="str"/>
      <x:c r="L78" s="19" t="str"/>
      <x:c r="M78" s="19" t="str"/>
    </x:row>
    <x:row r="79" outlineLevel="2">
      <x:c r="A79" s="22" t="str"/>
      <x:c r="B79" s="22" t="str"/>
      <x:c r="C79" s="22" t="str">
        <x:v>Position</x:v>
      </x:c>
      <x:c r="D79" s="23" t="n"/>
      <x:c r="E79" s="24" t="str">
        <x:v>Stk</x:v>
      </x:c>
      <x:c r="F79" s="22" t="str"/>
      <x:c r="G79" s="25" t="n">
        <x:v>0.000</x:v>
      </x:c>
      <x:c r="H79" s="27" t="str">
        <x:f>IF((TRIM(M79)="Ja"),ROUND(ROUND((G79*D79),4),2),0)</x:f>
      </x:c>
      <x:c r="I79" s="27" t="str">
        <x:f>ROUND(ROUND((L79*H79),4),2)</x:f>
      </x:c>
      <x:c r="J79" s="26" t="n"/>
      <x:c r="K79" s="27" t="str">
        <x:f>ROUND(ROUND((L79*J79),4),2)</x:f>
      </x:c>
      <x:c r="L79" s="28" t="n">
        <x:v>0.19</x:v>
      </x:c>
      <x:c r="M79" s="29" t="str">
        <x:v>Ja</x:v>
      </x:c>
    </x:row>
    <x:row r="80" outlineLevel="1">
      <x:c r="A80" s="19" t="str">
        <x:v>01.24</x:v>
      </x:c>
      <x:c r="B80" s="20" t="str">
        <x:v>haushaut  Entlüftungsrohr</x:v>
      </x:c>
      <x:c r="C80" s="19" t="str"/>
      <x:c r="D80" s="19" t="str"/>
      <x:c r="E80" s="19" t="str"/>
      <x:c r="F80" s="19" t="str"/>
      <x:c r="G80" s="19" t="str"/>
      <x:c r="H80" s="19" t="str"/>
      <x:c r="I80" s="19" t="str"/>
      <x:c r="J80" s="19" t="str"/>
      <x:c r="K80" s="19" t="str"/>
      <x:c r="L80" s="19" t="str"/>
      <x:c r="M80" s="19" t="str"/>
    </x:row>
    <x:row r="81" outlineLevel="2">
      <x:c r="A81" s="19" t="str"/>
      <x:c r="B81" s="21" t="str">
        <x:v>Entlüftungsrohr/Dunstrohr mit Abdeckhaube von haushaut liefern und montieren.
Farbe: wie Hauptposition,
Material: Aluminium
Rohrlänge: 700 mm,
Rohrdurchmesser:80 Ø,100 Ø,120 Ø
inkl. Einbau in die Einfassung und abdichten
der Übergangsrosette.</x:v>
      </x:c>
      <x:c r="C81" s="19" t="str"/>
      <x:c r="D81" s="19" t="str"/>
      <x:c r="E81" s="19" t="str"/>
      <x:c r="F81" s="19" t="str"/>
      <x:c r="G81" s="19" t="str"/>
      <x:c r="H81" s="19" t="str"/>
      <x:c r="I81" s="19" t="str"/>
      <x:c r="J81" s="19" t="str"/>
      <x:c r="K81" s="19" t="str"/>
      <x:c r="L81" s="19" t="str"/>
      <x:c r="M81" s="19" t="str"/>
    </x:row>
    <x:row r="82" outlineLevel="2">
      <x:c r="A82" s="22" t="str"/>
      <x:c r="B82" s="22" t="str"/>
      <x:c r="C82" s="22" t="str">
        <x:v>Position</x:v>
      </x:c>
      <x:c r="D82" s="23" t="n"/>
      <x:c r="E82" s="24" t="str">
        <x:v>Stk</x:v>
      </x:c>
      <x:c r="F82" s="22" t="str"/>
      <x:c r="G82" s="25" t="n">
        <x:v>0.000</x:v>
      </x:c>
      <x:c r="H82" s="27" t="str">
        <x:f>IF((TRIM(M82)="Ja"),ROUND(ROUND((G82*D82),4),2),0)</x:f>
      </x:c>
      <x:c r="I82" s="27" t="str">
        <x:f>ROUND(ROUND((L82*H82),4),2)</x:f>
      </x:c>
      <x:c r="J82" s="26" t="n"/>
      <x:c r="K82" s="27" t="str">
        <x:f>ROUND(ROUND((L82*J82),4),2)</x:f>
      </x:c>
      <x:c r="L82" s="28" t="n">
        <x:v>0.19</x:v>
      </x:c>
      <x:c r="M82" s="29" t="str">
        <x:v>Ja</x:v>
      </x:c>
    </x:row>
    <x:row r="83" outlineLevel="1">
      <x:c r="A83" s="19" t="str">
        <x:v>01.25</x:v>
      </x:c>
      <x:c r="B83" s="20" t="str">
        <x:v>Kamin-, Entlüftungsschacht-, Lichtkuppel- oder  Dachflächenfenstereinfassung</x:v>
      </x:c>
      <x:c r="C83" s="19" t="str"/>
      <x:c r="D83" s="19" t="str"/>
      <x:c r="E83" s="19" t="str"/>
      <x:c r="F83" s="19" t="str"/>
      <x:c r="G83" s="19" t="str"/>
      <x:c r="H83" s="19" t="str"/>
      <x:c r="I83" s="19" t="str"/>
      <x:c r="J83" s="19" t="str"/>
      <x:c r="K83" s="19" t="str"/>
      <x:c r="L83" s="19" t="str"/>
      <x:c r="M83" s="19" t="str"/>
    </x:row>
    <x:row r="84" outlineLevel="2">
      <x:c r="A84" s="19" t="str"/>
      <x:c r="B84" s="21" t="str">
        <x:v>handwerklich aus haushaut Falzband herzustellen,
mit Brust-, Nacken- und Seiten-
blechen ausbilden und fachgerecht
in Falztechnik in die Längs- und Querfalze
einbinden.
Bei Durchdringungen mit einer Breite
&gt; 1,0 m einen Sattel im Nackenbereich
herstellen.
Länge '.........' m
Breite parallel zur Traufe '.........' m
Sollte der Durchbruch nicht im Festhaftbereich
liegen, so sind beidseitigen Bewegungsleisten anzuordnen.</x:v>
      </x:c>
      <x:c r="C84" s="19" t="str"/>
      <x:c r="D84" s="19" t="str"/>
      <x:c r="E84" s="19" t="str"/>
      <x:c r="F84" s="19" t="str"/>
      <x:c r="G84" s="19" t="str"/>
      <x:c r="H84" s="19" t="str"/>
      <x:c r="I84" s="19" t="str"/>
      <x:c r="J84" s="19" t="str"/>
      <x:c r="K84" s="19" t="str"/>
      <x:c r="L84" s="19" t="str"/>
      <x:c r="M84" s="19" t="str"/>
    </x:row>
    <x:row r="85" outlineLevel="2">
      <x:c r="A85" s="22" t="str"/>
      <x:c r="B85" s="22" t="str"/>
      <x:c r="C85" s="22" t="str">
        <x:v>Position</x:v>
      </x:c>
      <x:c r="D85" s="23" t="n"/>
      <x:c r="E85" s="24" t="str">
        <x:v>Stk</x:v>
      </x:c>
      <x:c r="F85" s="22" t="str"/>
      <x:c r="G85" s="25" t="n">
        <x:v>0.000</x:v>
      </x:c>
      <x:c r="H85" s="27" t="str">
        <x:f>IF((TRIM(M85)="Ja"),ROUND(ROUND((G85*D85),4),2),0)</x:f>
      </x:c>
      <x:c r="I85" s="27" t="str">
        <x:f>ROUND(ROUND((L85*H85),4),2)</x:f>
      </x:c>
      <x:c r="J85" s="26" t="n"/>
      <x:c r="K85" s="27" t="str">
        <x:f>ROUND(ROUND((L85*J85),4),2)</x:f>
      </x:c>
      <x:c r="L85" s="28" t="n">
        <x:v>0.19</x:v>
      </x:c>
      <x:c r="M85" s="29" t="str">
        <x:v>Ja</x:v>
      </x:c>
    </x:row>
    <x:row r="86" outlineLevel="1">
      <x:c r="A86" s="19" t="str">
        <x:v>01.26</x:v>
      </x:c>
      <x:c r="B86" s="20" t="str">
        <x:v>Kamin- und Entlüftungsschachtbekleidung</x:v>
      </x:c>
      <x:c r="C86" s="19" t="str"/>
      <x:c r="D86" s="19" t="str"/>
      <x:c r="E86" s="19" t="str"/>
      <x:c r="F86" s="19" t="str"/>
      <x:c r="G86" s="19" t="str"/>
      <x:c r="H86" s="19" t="str"/>
      <x:c r="I86" s="19" t="str"/>
      <x:c r="J86" s="19" t="str"/>
      <x:c r="K86" s="19" t="str"/>
      <x:c r="L86" s="19" t="str"/>
      <x:c r="M86" s="19" t="str"/>
    </x:row>
    <x:row r="87" outlineLevel="2">
      <x:c r="A87" s="19" t="str"/>
      <x:c r="B87" s="21" t="str">
        <x:v>Liefern und Montieren von Kamin- und
Entlüftungsschachtbekleidungen aus haushaut Falzband. Anfertigung der Bekleidungen in gefalzter Ausführung nach örtlichen Aufmaß bis zur Unterkante der Einmündung.
Farbe: wie Hauptposition
Materialqualität: wie Hauptposition
Materialstärke: 0,70 mm</x:v>
      </x:c>
      <x:c r="C87" s="19" t="str"/>
      <x:c r="D87" s="19" t="str"/>
      <x:c r="E87" s="19" t="str"/>
      <x:c r="F87" s="19" t="str"/>
      <x:c r="G87" s="19" t="str"/>
      <x:c r="H87" s="19" t="str"/>
      <x:c r="I87" s="19" t="str"/>
      <x:c r="J87" s="19" t="str"/>
      <x:c r="K87" s="19" t="str"/>
      <x:c r="L87" s="19" t="str"/>
      <x:c r="M87" s="19" t="str"/>
    </x:row>
    <x:row r="88" outlineLevel="2">
      <x:c r="A88" s="22" t="str"/>
      <x:c r="B88" s="22" t="str"/>
      <x:c r="C88" s="22" t="str">
        <x:v>Position</x:v>
      </x:c>
      <x:c r="D88" s="23" t="n"/>
      <x:c r="E88" s="24" t="str">
        <x:v>m²</x:v>
      </x:c>
      <x:c r="F88" s="22" t="str"/>
      <x:c r="G88" s="25" t="n">
        <x:v>0.000</x:v>
      </x:c>
      <x:c r="H88" s="27" t="str">
        <x:f>IF((TRIM(M88)="Ja"),ROUND(ROUND((G88*D88),4),2),0)</x:f>
      </x:c>
      <x:c r="I88" s="27" t="str">
        <x:f>ROUND(ROUND((L88*H88),4),2)</x:f>
      </x:c>
      <x:c r="J88" s="26" t="n"/>
      <x:c r="K88" s="27" t="str">
        <x:f>ROUND(ROUND((L88*J88),4),2)</x:f>
      </x:c>
      <x:c r="L88" s="28" t="n">
        <x:v>0.19</x:v>
      </x:c>
      <x:c r="M88" s="29" t="str">
        <x:v>Ja</x:v>
      </x:c>
    </x:row>
    <x:row r="89" outlineLevel="1">
      <x:c r="A89" s="19" t="str">
        <x:v>01.27</x:v>
      </x:c>
      <x:c r="B89" s="20" t="str">
        <x:v>Kaminkopfabdeckung aus haushaut Falzband</x:v>
      </x:c>
      <x:c r="C89" s="19" t="str"/>
      <x:c r="D89" s="19" t="str"/>
      <x:c r="E89" s="19" t="str"/>
      <x:c r="F89" s="19" t="str"/>
      <x:c r="G89" s="19" t="str"/>
      <x:c r="H89" s="19" t="str"/>
      <x:c r="I89" s="19" t="str"/>
      <x:c r="J89" s="19" t="str"/>
      <x:c r="K89" s="19" t="str"/>
      <x:c r="L89" s="19" t="str"/>
      <x:c r="M89" s="19" t="str"/>
    </x:row>
    <x:row r="90" outlineLevel="2">
      <x:c r="A90" s="19" t="str"/>
      <x:c r="B90" s="21" t="str">
        <x:v>Liefern und Montieren von Kaminkopfabdeckungen aus haushaut Faluzband einschließlich Ausschneiden, Aufbördeln und Abdichten der Öffnungen.
Größe
a '.........' mm
b '.........' mm
Materialdicke: 0,70 mm
Materialqualität: wie Hauptposition
Farbe: wie Hauptposition</x:v>
      </x:c>
      <x:c r="C90" s="19" t="str"/>
      <x:c r="D90" s="19" t="str"/>
      <x:c r="E90" s="19" t="str"/>
      <x:c r="F90" s="19" t="str"/>
      <x:c r="G90" s="19" t="str"/>
      <x:c r="H90" s="19" t="str"/>
      <x:c r="I90" s="19" t="str"/>
      <x:c r="J90" s="19" t="str"/>
      <x:c r="K90" s="19" t="str"/>
      <x:c r="L90" s="19" t="str"/>
      <x:c r="M90" s="19" t="str"/>
    </x:row>
    <x:row r="91" outlineLevel="2">
      <x:c r="A91" s="22" t="str"/>
      <x:c r="B91" s="22" t="str"/>
      <x:c r="C91" s="22" t="str">
        <x:v>Position</x:v>
      </x:c>
      <x:c r="D91" s="23" t="n"/>
      <x:c r="E91" s="24" t="str">
        <x:v>Stk</x:v>
      </x:c>
      <x:c r="F91" s="22" t="str"/>
      <x:c r="G91" s="25" t="n">
        <x:v>0.000</x:v>
      </x:c>
      <x:c r="H91" s="27" t="str">
        <x:f>IF((TRIM(M91)="Ja"),ROUND(ROUND((G91*D91),4),2),0)</x:f>
      </x:c>
      <x:c r="I91" s="27" t="str">
        <x:f>ROUND(ROUND((L91*H91),4),2)</x:f>
      </x:c>
      <x:c r="J91" s="26" t="n"/>
      <x:c r="K91" s="27" t="str">
        <x:f>ROUND(ROUND((L91*J91),4),2)</x:f>
      </x:c>
      <x:c r="L91" s="28" t="n">
        <x:v>0.19</x:v>
      </x:c>
      <x:c r="M91" s="29" t="str">
        <x:v>Ja</x:v>
      </x:c>
    </x:row>
    <x:row r="92" outlineLevel="1">
      <x:c r="A92" s="19" t="str">
        <x:v>01.28</x:v>
      </x:c>
      <x:c r="B92" s="20" t="str">
        <x:v>haushaut Einfassung für Velux Dachflächenfenster</x:v>
      </x:c>
      <x:c r="C92" s="19" t="str"/>
      <x:c r="D92" s="19" t="str"/>
      <x:c r="E92" s="19" t="str"/>
      <x:c r="F92" s="19" t="str"/>
      <x:c r="G92" s="19" t="str"/>
      <x:c r="H92" s="19" t="str"/>
      <x:c r="I92" s="19" t="str"/>
      <x:c r="J92" s="19" t="str"/>
      <x:c r="K92" s="19" t="str"/>
      <x:c r="L92" s="19" t="str"/>
      <x:c r="M92" s="19" t="str"/>
    </x:row>
    <x:row r="93" outlineLevel="2">
      <x:c r="A93" s="19" t="str"/>
      <x:c r="B93" s="21" t="str">
        <x:v>Liefern und Montieren von haushaut Einfassungen für Velux Dachflächenfenster einschließlich Anarbeiten an die Dacheindeckung.
Materialqualität: wie Hauptposition
Farbe: wie Hauptposition
Größe:
Standard Größen: CK02 55x78, CK04 55x98, CK06 55x118, FK04 66x98, FK06 66x118, FK08 66x140, MK04 78x98, MK06 78x118, MK08 78x140, MK10 78x160,MK12 78x180, PK04 94x98, PK06 94x118, PK08 94x140, PK10 94x160, SK06 114x118, SK08 114x140, SK10 114x160, UK04 134x98, UK08 134x140, UK10 134x160</x:v>
      </x:c>
      <x:c r="C93" s="19" t="str"/>
      <x:c r="D93" s="19" t="str"/>
      <x:c r="E93" s="19" t="str"/>
      <x:c r="F93" s="19" t="str"/>
      <x:c r="G93" s="19" t="str"/>
      <x:c r="H93" s="19" t="str"/>
      <x:c r="I93" s="19" t="str"/>
      <x:c r="J93" s="19" t="str"/>
      <x:c r="K93" s="19" t="str"/>
      <x:c r="L93" s="19" t="str"/>
      <x:c r="M93" s="19" t="str"/>
    </x:row>
    <x:row r="94" outlineLevel="2">
      <x:c r="A94" s="22" t="str"/>
      <x:c r="B94" s="22" t="str"/>
      <x:c r="C94" s="22" t="str">
        <x:v>Position</x:v>
      </x:c>
      <x:c r="D94" s="23" t="n"/>
      <x:c r="E94" s="24" t="str">
        <x:v>Stk</x:v>
      </x:c>
      <x:c r="F94" s="22" t="str"/>
      <x:c r="G94" s="25" t="n">
        <x:v>0.000</x:v>
      </x:c>
      <x:c r="H94" s="27" t="str">
        <x:f>IF((TRIM(M94)="Ja"),ROUND(ROUND((G94*D94),4),2),0)</x:f>
      </x:c>
      <x:c r="I94" s="27" t="str">
        <x:f>ROUND(ROUND((L94*H94),4),2)</x:f>
      </x:c>
      <x:c r="J94" s="26" t="n"/>
      <x:c r="K94" s="27" t="str">
        <x:f>ROUND(ROUND((L94*J94),4),2)</x:f>
      </x:c>
      <x:c r="L94" s="28" t="n">
        <x:v>0.19</x:v>
      </x:c>
      <x:c r="M94" s="29" t="str">
        <x:v>Ja</x:v>
      </x:c>
    </x:row>
    <x:row r="95" outlineLevel="1">
      <x:c r="A95" s="19" t="str">
        <x:v>01.29</x:v>
      </x:c>
      <x:c r="B95" s="20" t="str">
        <x:v>Attikaabdeckung aus haushaut Falzband</x:v>
      </x:c>
      <x:c r="C95" s="19" t="str"/>
      <x:c r="D95" s="19" t="str"/>
      <x:c r="E95" s="19" t="str"/>
      <x:c r="F95" s="19" t="str"/>
      <x:c r="G95" s="19" t="str"/>
      <x:c r="H95" s="19" t="str"/>
      <x:c r="I95" s="19" t="str"/>
      <x:c r="J95" s="19" t="str"/>
      <x:c r="K95" s="19" t="str"/>
      <x:c r="L95" s="19" t="str"/>
      <x:c r="M95" s="19" t="str"/>
    </x:row>
    <x:row r="96" outlineLevel="2">
      <x:c r="A96" s="19" t="str"/>
      <x:c r="B96" s="21" t="str">
        <x:v>Liefern und Montieren von Attikaabdeckungen aus haushaut Falzband, einschließlich beidseitiger Haftstreifen und Befestigungsmaterial. Die einzelnen Elemente sind in Längen zu max. 3000 mm je nach Zuschnitt anzufertigen.
Zuschnitt: '.........' mm
Abkantung: '.........' Stk.
Materialdicke: 0,70 mm
Materialqualität: wie Hauptposition
Farbe: wie Hauptposition
Verbindungsarten: Stehfalz, Überschubleiste oder Unterlagswellblech.
Ausführung: '.........'</x:v>
      </x:c>
      <x:c r="C96" s="19" t="str"/>
      <x:c r="D96" s="19" t="str"/>
      <x:c r="E96" s="19" t="str"/>
      <x:c r="F96" s="19" t="str"/>
      <x:c r="G96" s="19" t="str"/>
      <x:c r="H96" s="19" t="str"/>
      <x:c r="I96" s="19" t="str"/>
      <x:c r="J96" s="19" t="str"/>
      <x:c r="K96" s="19" t="str"/>
      <x:c r="L96" s="19" t="str"/>
      <x:c r="M96" s="19" t="str"/>
    </x:row>
    <x:row r="97" outlineLevel="2">
      <x:c r="A97" s="22" t="str"/>
      <x:c r="B97" s="22" t="str"/>
      <x:c r="C97" s="22" t="str">
        <x:v>Position</x:v>
      </x:c>
      <x:c r="D97" s="23" t="n"/>
      <x:c r="E97" s="24" t="str">
        <x:v>m</x:v>
      </x:c>
      <x:c r="F97" s="22" t="str"/>
      <x:c r="G97" s="25" t="n">
        <x:v>0.000</x:v>
      </x:c>
      <x:c r="H97" s="27" t="str">
        <x:f>IF((TRIM(M97)="Ja"),ROUND(ROUND((G97*D97),4),2),0)</x:f>
      </x:c>
      <x:c r="I97" s="27" t="str">
        <x:f>ROUND(ROUND((L97*H97),4),2)</x:f>
      </x:c>
      <x:c r="J97" s="26" t="n"/>
      <x:c r="K97" s="27" t="str">
        <x:f>ROUND(ROUND((L97*J97),4),2)</x:f>
      </x:c>
      <x:c r="L97" s="28" t="n">
        <x:v>0.19</x:v>
      </x:c>
      <x:c r="M97" s="29" t="str">
        <x:v>Ja</x:v>
      </x:c>
    </x:row>
    <x:row r="98" outlineLevel="1">
      <x:c r="A98" s="19" t="str">
        <x:v>01.30</x:v>
      </x:c>
      <x:c r="B98" s="20" t="str">
        <x:v>haushaut Schneefangsystem Doppelrohr</x:v>
      </x:c>
      <x:c r="C98" s="19" t="str"/>
      <x:c r="D98" s="19" t="str"/>
      <x:c r="E98" s="19" t="str"/>
      <x:c r="F98" s="19" t="str"/>
      <x:c r="G98" s="19" t="str"/>
      <x:c r="H98" s="19" t="str"/>
      <x:c r="I98" s="19" t="str"/>
      <x:c r="J98" s="19" t="str"/>
      <x:c r="K98" s="19" t="str"/>
      <x:c r="L98" s="19" t="str"/>
      <x:c r="M98" s="19" t="str"/>
    </x:row>
    <x:row r="99" outlineLevel="2">
      <x:c r="A99" s="19" t="str"/>
      <x:c r="B99" s="21" t="str">
        <x:v>Schneefangsystem von haushaut liefern und montieren,
Farbe: wie Hauptposition,
Material: Falzklemme: Stahl verzinkt, Pulverbeschichtet
Rohr: Aluminium, Pulverbeschichtet
Schneefang von haushaut bestehend aus:
Falzklemme, Aufstockelement und 32mm Rohr
Verlegerichtlinien sind einzuhalten.</x:v>
      </x:c>
      <x:c r="C99" s="19" t="str"/>
      <x:c r="D99" s="19" t="str"/>
      <x:c r="E99" s="19" t="str"/>
      <x:c r="F99" s="19" t="str"/>
      <x:c r="G99" s="19" t="str"/>
      <x:c r="H99" s="19" t="str"/>
      <x:c r="I99" s="19" t="str"/>
      <x:c r="J99" s="19" t="str"/>
      <x:c r="K99" s="19" t="str"/>
      <x:c r="L99" s="19" t="str"/>
      <x:c r="M99" s="19" t="str"/>
    </x:row>
    <x:row r="100" outlineLevel="2">
      <x:c r="A100" s="22" t="str"/>
      <x:c r="B100" s="22" t="str"/>
      <x:c r="C100" s="22" t="str">
        <x:v>Position</x:v>
      </x:c>
      <x:c r="D100" s="23" t="n"/>
      <x:c r="E100" s="24" t="str">
        <x:v>m</x:v>
      </x:c>
      <x:c r="F100" s="22" t="str"/>
      <x:c r="G100" s="25" t="n">
        <x:v>0.000</x:v>
      </x:c>
      <x:c r="H100" s="27" t="str">
        <x:f>IF((TRIM(M100)="Ja"),ROUND(ROUND((G100*D100),4),2),0)</x:f>
      </x:c>
      <x:c r="I100" s="27" t="str">
        <x:f>ROUND(ROUND((L100*H100),4),2)</x:f>
      </x:c>
      <x:c r="J100" s="26" t="n"/>
      <x:c r="K100" s="27" t="str">
        <x:f>ROUND(ROUND((L100*J100),4),2)</x:f>
      </x:c>
      <x:c r="L100" s="28" t="n">
        <x:v>0.19</x:v>
      </x:c>
      <x:c r="M100" s="29" t="str">
        <x:v>Ja</x:v>
      </x:c>
    </x:row>
    <x:row r="101" outlineLevel="1">
      <x:c r="A101" s="19" t="str">
        <x:v>01.31</x:v>
      </x:c>
      <x:c r="B101" s="20" t="str">
        <x:v>haushaut Schneefangsystem 1-Rohr</x:v>
      </x:c>
      <x:c r="C101" s="19" t="str"/>
      <x:c r="D101" s="19" t="str"/>
      <x:c r="E101" s="19" t="str"/>
      <x:c r="F101" s="19" t="str"/>
      <x:c r="G101" s="19" t="str"/>
      <x:c r="H101" s="19" t="str"/>
      <x:c r="I101" s="19" t="str"/>
      <x:c r="J101" s="19" t="str"/>
      <x:c r="K101" s="19" t="str"/>
      <x:c r="L101" s="19" t="str"/>
      <x:c r="M101" s="19" t="str"/>
    </x:row>
    <x:row r="102" outlineLevel="2">
      <x:c r="A102" s="19" t="str"/>
      <x:c r="B102" s="21" t="str">
        <x:v>Schneefangsystem von haushaut liefern und montieren,
Farbe: wie Hauptposition,
Material:Falzklemme: Stahl verzinkt, Pulverbeschichtet
Rohr: Aluminium, Pulverbeschichtet
haushaut Schneefang 1-Rohr bestehend aus:
Falzklemme,Aufstockelement und 32mm Rohr
Verlegerichtlinien sind einzuhalten.</x:v>
      </x:c>
      <x:c r="C102" s="19" t="str"/>
      <x:c r="D102" s="19" t="str"/>
      <x:c r="E102" s="19" t="str"/>
      <x:c r="F102" s="19" t="str"/>
      <x:c r="G102" s="19" t="str"/>
      <x:c r="H102" s="19" t="str"/>
      <x:c r="I102" s="19" t="str"/>
      <x:c r="J102" s="19" t="str"/>
      <x:c r="K102" s="19" t="str"/>
      <x:c r="L102" s="19" t="str"/>
      <x:c r="M102" s="19" t="str"/>
    </x:row>
    <x:row r="103" outlineLevel="2">
      <x:c r="A103" s="22" t="str"/>
      <x:c r="B103" s="22" t="str"/>
      <x:c r="C103" s="22" t="str">
        <x:v>Position</x:v>
      </x:c>
      <x:c r="D103" s="23" t="n"/>
      <x:c r="E103" s="24" t="str">
        <x:v>m</x:v>
      </x:c>
      <x:c r="F103" s="22" t="str"/>
      <x:c r="G103" s="25" t="n">
        <x:v>0.000</x:v>
      </x:c>
      <x:c r="H103" s="27" t="str">
        <x:f>IF((TRIM(M103)="Ja"),ROUND(ROUND((G103*D103),4),2),0)</x:f>
      </x:c>
      <x:c r="I103" s="27" t="str">
        <x:f>ROUND(ROUND((L103*H103),4),2)</x:f>
      </x:c>
      <x:c r="J103" s="26" t="n"/>
      <x:c r="K103" s="27" t="str">
        <x:f>ROUND(ROUND((L103*J103),4),2)</x:f>
      </x:c>
      <x:c r="L103" s="28" t="n">
        <x:v>0.19</x:v>
      </x:c>
      <x:c r="M103" s="29" t="str">
        <x:v>Ja</x:v>
      </x:c>
    </x:row>
    <x:row r="104" outlineLevel="1">
      <x:c r="A104" s="19" t="str">
        <x:v>01.32</x:v>
      </x:c>
      <x:c r="B104" s="20" t="str">
        <x:v>Aufzahlung Schneefangsystem für haushaut (Eisstopper)</x:v>
      </x:c>
      <x:c r="C104" s="19" t="str"/>
      <x:c r="D104" s="19" t="str"/>
      <x:c r="E104" s="19" t="str"/>
      <x:c r="F104" s="19" t="str"/>
      <x:c r="G104" s="19" t="str"/>
      <x:c r="H104" s="19" t="str"/>
      <x:c r="I104" s="19" t="str"/>
      <x:c r="J104" s="19" t="str"/>
      <x:c r="K104" s="19" t="str"/>
      <x:c r="L104" s="19" t="str"/>
      <x:c r="M104" s="19" t="str"/>
    </x:row>
    <x:row r="105" outlineLevel="2">
      <x:c r="A105" s="19" t="str"/>
      <x:c r="B105" s="21" t="str">
        <x:v>Aufzahlung für haushaut Eisstopper für das Schneefangsystem, 2 Stk./Schar.
Farbe: wie Hauptposition</x:v>
      </x:c>
      <x:c r="C105" s="19" t="str"/>
      <x:c r="D105" s="19" t="str"/>
      <x:c r="E105" s="19" t="str"/>
      <x:c r="F105" s="19" t="str"/>
      <x:c r="G105" s="19" t="str"/>
      <x:c r="H105" s="19" t="str"/>
      <x:c r="I105" s="19" t="str"/>
      <x:c r="J105" s="19" t="str"/>
      <x:c r="K105" s="19" t="str"/>
      <x:c r="L105" s="19" t="str"/>
      <x:c r="M105" s="19" t="str"/>
    </x:row>
    <x:row r="106" outlineLevel="2">
      <x:c r="A106" s="22" t="str"/>
      <x:c r="B106" s="22" t="str"/>
      <x:c r="C106" s="22" t="str">
        <x:v>Position</x:v>
      </x:c>
      <x:c r="D106" s="23" t="n"/>
      <x:c r="E106" s="24" t="str">
        <x:v>m</x:v>
      </x:c>
      <x:c r="F106" s="22" t="str"/>
      <x:c r="G106" s="25" t="n">
        <x:v>0.000</x:v>
      </x:c>
      <x:c r="H106" s="27" t="str">
        <x:f>IF((TRIM(M106)="Ja"),ROUND(ROUND((G106*D106),4),2),0)</x:f>
      </x:c>
      <x:c r="I106" s="27" t="str">
        <x:f>ROUND(ROUND((L106*H106),4),2)</x:f>
      </x:c>
      <x:c r="J106" s="26" t="n"/>
      <x:c r="K106" s="27" t="str">
        <x:f>ROUND(ROUND((L106*J106),4),2)</x:f>
      </x:c>
      <x:c r="L106" s="28" t="n">
        <x:v>0.19</x:v>
      </x:c>
      <x:c r="M106" s="29" t="str">
        <x:v>Ja</x:v>
      </x:c>
    </x:row>
    <x:row r="107" outlineLevel="1">
      <x:c r="A107" s="19" t="str">
        <x:v>01.33</x:v>
      </x:c>
      <x:c r="B107" s="20" t="str">
        <x:v>Einzelanschlagpunkt SECU Falz 2.0</x:v>
      </x:c>
      <x:c r="C107" s="19" t="str"/>
      <x:c r="D107" s="19" t="str"/>
      <x:c r="E107" s="19" t="str"/>
      <x:c r="F107" s="19" t="str"/>
      <x:c r="G107" s="19" t="str"/>
      <x:c r="H107" s="19" t="str"/>
      <x:c r="I107" s="19" t="str"/>
      <x:c r="J107" s="19" t="str"/>
      <x:c r="K107" s="19" t="str"/>
      <x:c r="L107" s="19" t="str"/>
      <x:c r="M107" s="19" t="str"/>
    </x:row>
    <x:row r="108" outlineLevel="2">
      <x:c r="A108" s="19" t="str"/>
      <x:c r="B108" s="21" t="str">
        <x:v>Liefern und Montieren eines Einzelanschlagpunktes SECU Falz 2.0, zur temporären Absicherung auf Stehfalzdächern.
SECU® Falz 2.0 für die Montage auf einem Stehfalzdach tmin= 0,7mm 
Material: Edelstahl 
Falzklemmen: s-5 E Klemme
Gewicht: 1,0kg</x:v>
      </x:c>
      <x:c r="C108" s="19" t="str"/>
      <x:c r="D108" s="19" t="str"/>
      <x:c r="E108" s="19" t="str"/>
      <x:c r="F108" s="19" t="str"/>
      <x:c r="G108" s="19" t="str"/>
      <x:c r="H108" s="19" t="str"/>
      <x:c r="I108" s="19" t="str"/>
      <x:c r="J108" s="19" t="str"/>
      <x:c r="K108" s="19" t="str"/>
      <x:c r="L108" s="19" t="str"/>
      <x:c r="M108" s="19" t="str"/>
    </x:row>
    <x:row r="109" outlineLevel="2">
      <x:c r="A109" s="22" t="str"/>
      <x:c r="B109" s="22" t="str"/>
      <x:c r="C109" s="22" t="str">
        <x:v>Position</x:v>
      </x:c>
      <x:c r="D109" s="23" t="n"/>
      <x:c r="E109" s="24" t="str">
        <x:v>Stk</x:v>
      </x:c>
      <x:c r="F109" s="22" t="str"/>
      <x:c r="G109" s="25" t="n">
        <x:v>0.000</x:v>
      </x:c>
      <x:c r="H109" s="27" t="str">
        <x:f>IF((TRIM(M109)="Ja"),ROUND(ROUND((G109*D109),4),2),0)</x:f>
      </x:c>
      <x:c r="I109" s="27" t="str">
        <x:f>ROUND(ROUND((L109*H109),4),2)</x:f>
      </x:c>
      <x:c r="J109" s="26" t="n"/>
      <x:c r="K109" s="27" t="str">
        <x:f>ROUND(ROUND((L109*J109),4),2)</x:f>
      </x:c>
      <x:c r="L109" s="28" t="n">
        <x:v>0.19</x:v>
      </x:c>
      <x:c r="M109" s="29" t="str">
        <x:v>Ja</x:v>
      </x:c>
    </x:row>
    <x:row r="110" outlineLevel="1">
      <x:c r="A110" s="19" t="str">
        <x:v>01.34</x:v>
      </x:c>
      <x:c r="B110" s="20" t="str">
        <x:v>haushat Laufsteg</x:v>
      </x:c>
      <x:c r="C110" s="19" t="str"/>
      <x:c r="D110" s="19" t="str"/>
      <x:c r="E110" s="19" t="str"/>
      <x:c r="F110" s="19" t="str"/>
      <x:c r="G110" s="19" t="str"/>
      <x:c r="H110" s="19" t="str"/>
      <x:c r="I110" s="19" t="str"/>
      <x:c r="J110" s="19" t="str"/>
      <x:c r="K110" s="19" t="str"/>
      <x:c r="L110" s="19" t="str"/>
      <x:c r="M110" s="19" t="str"/>
    </x:row>
    <x:row r="111" outlineLevel="2">
      <x:c r="A111" s="19" t="str"/>
      <x:c r="B111" s="21" t="str">
        <x:v>Laufrostanlage von haushaut liefern und montieren,
Farbe: wie Hauptposition,
Material: Stahl verzinkt, Pulverbeschichtet,
Laufrost von haushaut bestehend aus:
2 Stück Laufroststützen, Grundplatte und Abdeckkappe
1 Stück Laufrost 250 x 800 mm lang
1 Satz Befestigungsmaterial
Verlegerichtlinien sind einzuhalten.</x:v>
      </x:c>
      <x:c r="C111" s="19" t="str"/>
      <x:c r="D111" s="19" t="str"/>
      <x:c r="E111" s="19" t="str"/>
      <x:c r="F111" s="19" t="str"/>
      <x:c r="G111" s="19" t="str"/>
      <x:c r="H111" s="19" t="str"/>
      <x:c r="I111" s="19" t="str"/>
      <x:c r="J111" s="19" t="str"/>
      <x:c r="K111" s="19" t="str"/>
      <x:c r="L111" s="19" t="str"/>
      <x:c r="M111" s="19" t="str"/>
    </x:row>
    <x:row r="112" outlineLevel="2">
      <x:c r="A112" s="22" t="str"/>
      <x:c r="B112" s="22" t="str"/>
      <x:c r="C112" s="22" t="str">
        <x:v>Position</x:v>
      </x:c>
      <x:c r="D112" s="23" t="n"/>
      <x:c r="E112" s="24" t="str">
        <x:v>m</x:v>
      </x:c>
      <x:c r="F112" s="22" t="str"/>
      <x:c r="G112" s="25" t="n">
        <x:v>0.000</x:v>
      </x:c>
      <x:c r="H112" s="27" t="str">
        <x:f>IF((TRIM(M112)="Ja"),ROUND(ROUND((G112*D112),4),2),0)</x:f>
      </x:c>
      <x:c r="I112" s="27" t="str">
        <x:f>ROUND(ROUND((L112*H112),4),2)</x:f>
      </x:c>
      <x:c r="J112" s="26" t="n"/>
      <x:c r="K112" s="27" t="str">
        <x:f>ROUND(ROUND((L112*J112),4),2)</x:f>
      </x:c>
      <x:c r="L112" s="28" t="n">
        <x:v>0.19</x:v>
      </x:c>
      <x:c r="M112" s="29" t="str">
        <x:v>Ja</x:v>
      </x:c>
    </x:row>
  </x:sheetData>
  <x:mergeCells>
    <x:mergeCell ref="G2:I2"/>
  </x:mergeCells>
  <x:ignoredErrors>
    <x:ignoredError sqref="A7 C7 C10 A11 C13 A14 C16 A17 C19 A20 C22 A23 C25 A26 C28 A29 C31 A32 C34 A35 C37 A38 C40 A41 C43 A44 C46 A47 C49 A50 C52 A53 C55 A56 C58 A59 C61 A62 C64 A65 C67 A68 C70 A71 C73 A74 C76 A77 C79 A80 C82 A83 C85 A86 C88 A89 C91 A92 C94 A95 C97 A98 C100 A101 C103 A104 C106 A107 C109 A110 C112" twoDigitTextYear="1" numberStoredAsText="1"/>
    <x:ignoredError sqref="H7 I7 K7 I10 K10 H13 I13 K13 H16 I16 K16 H19 I19 K19 H22 I22 K22 H25 I25 K25 H28 I28 K28 H31 I31 K31 H34 I34 K34 H37 I37 K37 H40 I40 K40 H43 I43 K43 H46 I46 K46 H49 I49 K49 H52 I52 K52 H55 I55 K55 H58 I58 K58 H61 I61 K61 H64 I64 K64 H67 I67 K67 H70 I70 K70 H73 I73 K73 H76 I76 K76 H79 I79 K79 H82 I82 K82 H85 I85 K85 H88 I88 K88 H91 I91 K91 H94 I94 K94 H97 I97 K97 H100 I100 K100 H103 I103 K103 H106 I106 K106 H109 I109 K109 H112 I112 K112" formula="1" formulaRange="1"/>
  </x:ignoredErrors>
</x:worksheet>
</file>