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10" yWindow="600" windowWidth="23680" windowHeight="9490"/>
  </bookViews>
  <sheets>
    <sheet name="Planning Guide" sheetId="6" r:id="rId1"/>
    <sheet name="Planner Dashboard" sheetId="1" r:id="rId2"/>
    <sheet name="Degree Map" sheetId="2" r:id="rId3"/>
    <sheet name="Semester Planner" sheetId="3" r:id="rId4"/>
    <sheet name="Course Planning" sheetId="4" r:id="rId5"/>
    <sheet name="Milestones" sheetId="5" r:id="rId6"/>
  </sheets>
  <calcPr calcId="144525"/>
</workbook>
</file>

<file path=xl/calcChain.xml><?xml version="1.0" encoding="utf-8"?>
<calcChain xmlns="http://schemas.openxmlformats.org/spreadsheetml/2006/main">
  <c r="E36" i="3" l="1"/>
  <c r="M15" i="3" s="1"/>
  <c r="E28" i="3"/>
  <c r="E20" i="3"/>
  <c r="M14" i="3"/>
  <c r="M13" i="3"/>
  <c r="E12" i="3"/>
  <c r="M12" i="3" s="1"/>
  <c r="M8" i="3"/>
  <c r="M7" i="3"/>
  <c r="M6" i="3"/>
  <c r="M5" i="3"/>
  <c r="H9" i="1"/>
  <c r="H8" i="1"/>
  <c r="H7" i="1"/>
  <c r="H10" i="1" s="1"/>
</calcChain>
</file>

<file path=xl/sharedStrings.xml><?xml version="1.0" encoding="utf-8"?>
<sst xmlns="http://schemas.openxmlformats.org/spreadsheetml/2006/main" count="348" uniqueCount="146">
  <si>
    <t>SIMPLIFYPLUSAI  •  ACADEMIA  •  SIMPLIFYPLUSAI 2-YEAR GRADUATION PROGRESS PLANNER</t>
  </si>
  <si>
    <t>SimplifyPlusAI 2-Year Graduation Progress Planner</t>
  </si>
  <si>
    <t>Plan requirements • Sequence courses • Balance workloads • Track progress</t>
  </si>
  <si>
    <t>STUDENT &amp; PROGRAM PROFILE</t>
  </si>
  <si>
    <t>PROGRESS SNAPSHOT</t>
  </si>
  <si>
    <t>Student Name</t>
  </si>
  <si>
    <t>Program / Degree</t>
  </si>
  <si>
    <t>Metric</t>
  </si>
  <si>
    <t>Current</t>
  </si>
  <si>
    <t>Target</t>
  </si>
  <si>
    <t>Status</t>
  </si>
  <si>
    <t>Institution</t>
  </si>
  <si>
    <t>Major / Concentration</t>
  </si>
  <si>
    <t>Degree Credits Entered</t>
  </si>
  <si>
    <t>Catalog / Requirement Year</t>
  </si>
  <si>
    <t>Target Graduation</t>
  </si>
  <si>
    <t>Completed Credits</t>
  </si>
  <si>
    <t>Academic Advisor</t>
  </si>
  <si>
    <t>Primary Goal</t>
  </si>
  <si>
    <t>In Progress / Planned</t>
  </si>
  <si>
    <t>Remaining Credits</t>
  </si>
  <si>
    <t>Semesters in Core Plan</t>
  </si>
  <si>
    <t>Core Plan</t>
  </si>
  <si>
    <t>PLANNING WORKFLOW</t>
  </si>
  <si>
    <t>01</t>
  </si>
  <si>
    <t>Map requirements</t>
  </si>
  <si>
    <t>Enter every remaining degree, major, general education, elective, and graduation requirement.</t>
  </si>
  <si>
    <t>02</t>
  </si>
  <si>
    <t>Check sequence</t>
  </si>
  <si>
    <t>Record prerequisites, co-requisites, minimum grades, and courses that are only offered in certain terms.</t>
  </si>
  <si>
    <t>03</t>
  </si>
  <si>
    <t>Build semesters</t>
  </si>
  <si>
    <t>Place courses into a realistic term-by-term plan without breaking prerequisite chains.</t>
  </si>
  <si>
    <t>04</t>
  </si>
  <si>
    <t>Balance the load</t>
  </si>
  <si>
    <t>Use credit hours as one factor. Also consider work, family, commuting, internships, and course difficulty.</t>
  </si>
  <si>
    <t>05</t>
  </si>
  <si>
    <t>Review each term</t>
  </si>
  <si>
    <t>Update completed work and recheck the plan before registration because requirements and course availability can change.</t>
  </si>
  <si>
    <t>Use this planner with your official degree audit, current catalog, registration schedule, and academic advising. It is a planning aid, not an official degree certification or guarantee of course availability.</t>
  </si>
  <si>
    <t>SIMPLIFYPLUSAI  •  ACADEMIA  •  DEGREE MAP</t>
  </si>
  <si>
    <t>Degree Map</t>
  </si>
  <si>
    <t>Every requirement in one place</t>
  </si>
  <si>
    <t>Requirement Area</t>
  </si>
  <si>
    <t>Requirement / Course</t>
  </si>
  <si>
    <t>Course Code</t>
  </si>
  <si>
    <t>Credits</t>
  </si>
  <si>
    <t>Minimum Grade</t>
  </si>
  <si>
    <t>Prerequisite / Co-requisite</t>
  </si>
  <si>
    <t>Planned Term</t>
  </si>
  <si>
    <t>Notes</t>
  </si>
  <si>
    <t>General Education</t>
  </si>
  <si>
    <t>Not Started</t>
  </si>
  <si>
    <t>Major / Program Core</t>
  </si>
  <si>
    <t>Elective / Concentration</t>
  </si>
  <si>
    <t>Graduation Requirement</t>
  </si>
  <si>
    <t>Transfer / Prior Credit</t>
  </si>
  <si>
    <t>Completed</t>
  </si>
  <si>
    <t>SIMPLIFYPLUSAI  •  ACADEMIA  •  SEMESTER-BY-SEMESTER PLAN</t>
  </si>
  <si>
    <t>PLAN SUMMARY</t>
  </si>
  <si>
    <t>Semester-by-Semester Plan</t>
  </si>
  <si>
    <t>Build the path term by term</t>
  </si>
  <si>
    <t>Year</t>
  </si>
  <si>
    <t>Term</t>
  </si>
  <si>
    <t>Course / Requirement</t>
  </si>
  <si>
    <t>Sequence Check</t>
  </si>
  <si>
    <t>Workload</t>
  </si>
  <si>
    <t>Value</t>
  </si>
  <si>
    <t>Review</t>
  </si>
  <si>
    <t>Year 1</t>
  </si>
  <si>
    <t>Fall</t>
  </si>
  <si>
    <t>Check</t>
  </si>
  <si>
    <t>Balanced</t>
  </si>
  <si>
    <t>Planned</t>
  </si>
  <si>
    <t>Planned Credits</t>
  </si>
  <si>
    <t>Compare with degree map</t>
  </si>
  <si>
    <t>Update after each term</t>
  </si>
  <si>
    <t>Courses Needing Sequence Review</t>
  </si>
  <si>
    <t>Resolve before registration</t>
  </si>
  <si>
    <t>Heavy Workload Flags</t>
  </si>
  <si>
    <t>Rebalance if needed</t>
  </si>
  <si>
    <t>Year 1 Fall — Credit Total</t>
  </si>
  <si>
    <t>Year 1 Fall</t>
  </si>
  <si>
    <t>Spring</t>
  </si>
  <si>
    <t>Year 1 Spring</t>
  </si>
  <si>
    <t>Year 2 Fall</t>
  </si>
  <si>
    <t>Year 2 Spring</t>
  </si>
  <si>
    <t>Year 1 Spring — Credit Total</t>
  </si>
  <si>
    <t>Year 2</t>
  </si>
  <si>
    <t>Year 2 Fall — Credit Total</t>
  </si>
  <si>
    <t>Year 2 Spring — Credit Total</t>
  </si>
  <si>
    <t>OPTIONAL SUMMER / WINTER / INTERSESSION</t>
  </si>
  <si>
    <t>Optional</t>
  </si>
  <si>
    <t>Summer / Other</t>
  </si>
  <si>
    <t>SIMPLIFYPLUSAI  •  ACADEMIA  •  COURSE PLANNING &amp; SEQUENCING</t>
  </si>
  <si>
    <t>Course Planning &amp; Sequencing</t>
  </si>
  <si>
    <t>Know what must come first and what can move</t>
  </si>
  <si>
    <t>Course Title / Requirement</t>
  </si>
  <si>
    <t>Prerequisites</t>
  </si>
  <si>
    <t>Co-requisites</t>
  </si>
  <si>
    <t>Typical Offering</t>
  </si>
  <si>
    <t>Critical Sequence?</t>
  </si>
  <si>
    <t>Backup / Notes</t>
  </si>
  <si>
    <t>SIMPLIFYPLUSAI  •  ACADEMIA  •  ACADEMIC MILESTONES</t>
  </si>
  <si>
    <t>Academic Milestones</t>
  </si>
  <si>
    <t>Keep critical checkpoints visible</t>
  </si>
  <si>
    <t>Timing</t>
  </si>
  <si>
    <t>Milestone / Check</t>
  </si>
  <si>
    <t>Target Date</t>
  </si>
  <si>
    <t>Owner / Contact</t>
  </si>
  <si>
    <t>Before first registration</t>
  </si>
  <si>
    <t>Review official degree requirements and remaining credits</t>
  </si>
  <si>
    <t>Before each registration</t>
  </si>
  <si>
    <t>Check prerequisites, co-requisites, restrictions, and course availability</t>
  </si>
  <si>
    <t>Review planned credit load and workload balance</t>
  </si>
  <si>
    <t>Each term</t>
  </si>
  <si>
    <t>Review plan with academic advisor or appropriate institutional contact</t>
  </si>
  <si>
    <t>After each term</t>
  </si>
  <si>
    <t>Update completed credits, grades, and remaining requirements</t>
  </si>
  <si>
    <t>As needed</t>
  </si>
  <si>
    <t>Confirm transfer, prior-learning, or exam credit is posted correctly</t>
  </si>
  <si>
    <t>Update plan after program, major, concentration, or catalog changes</t>
  </si>
  <si>
    <t>Final year</t>
  </si>
  <si>
    <t>Complete graduation application / degree check by required deadline</t>
  </si>
  <si>
    <t>Final term</t>
  </si>
  <si>
    <t>Confirm all remaining requirements are completed or in progress</t>
  </si>
  <si>
    <t>SIMPLIFYPLUSAI  •  ACADEMIA  •  UNIVERSAL PLANNING GUIDE</t>
  </si>
  <si>
    <t>Universal Planning Guide</t>
  </si>
  <si>
    <t>Seven practical principles for building a reliable academic plan</t>
  </si>
  <si>
    <t>Principle</t>
  </si>
  <si>
    <t>How to use it</t>
  </si>
  <si>
    <t>Official requirements control</t>
  </si>
  <si>
    <t>Build the planner from your institution's current degree audit, catalog, or official requirement list.</t>
  </si>
  <si>
    <t>Sequence matters</t>
  </si>
  <si>
    <t>Do not place a course before its prerequisites or co-requisites are satisfied.</t>
  </si>
  <si>
    <t>Availability matters</t>
  </si>
  <si>
    <t>Some courses are offered only in certain terms or have limited seats. Verify before registration.</t>
  </si>
  <si>
    <t>Credit load is not the whole workload</t>
  </si>
  <si>
    <t>Balance credits with course difficulty and your work, family, commute, internship, and other commitments.</t>
  </si>
  <si>
    <t>Plan backups</t>
  </si>
  <si>
    <t>Keep alternate courses for high-demand, restricted, or infrequently offered classes.</t>
  </si>
  <si>
    <t>Update continuously</t>
  </si>
  <si>
    <t>Refresh the plan after every term and whenever requirements, transfer credit, or program choices change.</t>
  </si>
  <si>
    <t>Advising is part of planning</t>
  </si>
  <si>
    <t>Use the planner to prepare for advising; do not use it as a substitute for official academic guidance.</t>
  </si>
  <si>
    <t>UNIVERSAL USE NOTE
This workbook intentionally does not assume a specific school, degree structure, course numbering system, credit requirement, or academic calendar. Enter the rules that apply to your own program.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</si>
</sst>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name val="Carlito"/>
    </font>
    <font>
      <b/>
      <sz val="10"/>
      <color rgb="FF0B1F3A"/>
      <name val="Aptos"/>
    </font>
    <font>
      <b/>
      <sz val="11"/>
      <color rgb="FFFFFFFF"/>
      <name val="Aptos"/>
    </font>
    <font>
      <sz val="10"/>
      <color rgb="FF17202A"/>
      <name val="Carlito"/>
    </font>
    <font>
      <b/>
      <sz val="10"/>
      <color rgb="FF0B1F3A"/>
      <name val="Carlito"/>
    </font>
    <font>
      <b/>
      <sz val="10"/>
      <color rgb="FFFFFFFF"/>
      <name val="Aptos"/>
    </font>
    <font>
      <b/>
      <sz val="12"/>
      <color rgb="FFFFFFFF"/>
      <name val="Aptos"/>
    </font>
    <font>
      <sz val="10"/>
      <color rgb="FF111111"/>
      <name val="Aptos"/>
    </font>
    <font>
      <b/>
      <sz val="20"/>
      <color rgb="FF102A43"/>
      <name val="Aptos Display"/>
    </font>
    <font>
      <b/>
      <i/>
      <sz val="10"/>
      <color rgb="FFFFFFFF"/>
      <name val="Aptos"/>
    </font>
    <font>
      <b/>
      <sz val="12"/>
      <color rgb="FF102A43"/>
      <name val="Aptos"/>
    </font>
    <font>
      <b/>
      <sz val="9"/>
      <color rgb="FF102A43"/>
      <name val="Aptos"/>
    </font>
    <font>
      <sz val="10"/>
      <color rgb="FF1E2A33"/>
      <name val="Aptos"/>
    </font>
    <font>
      <b/>
      <sz val="10"/>
      <color rgb="FF1E2A33"/>
      <name val="Aptos"/>
    </font>
    <font>
      <b/>
      <sz val="10"/>
      <color rgb="FF102A43"/>
      <name val="Aptos"/>
    </font>
  </fonts>
  <fills count="1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02A43"/>
      </patternFill>
    </fill>
    <fill>
      <patternFill patternType="solid">
        <fgColor rgb="FFEAF3FB"/>
      </patternFill>
    </fill>
    <fill>
      <patternFill patternType="solid">
        <fgColor rgb="FF2E8B8B"/>
      </patternFill>
    </fill>
    <fill>
      <patternFill patternType="solid">
        <fgColor rgb="FF1F4E78"/>
      </patternFill>
    </fill>
    <fill>
      <patternFill patternType="solid">
        <fgColor rgb="FFFFF6D9"/>
      </patternFill>
    </fill>
    <fill>
      <patternFill patternType="solid">
        <fgColor rgb="FF5B9BD5"/>
      </patternFill>
    </fill>
    <fill>
      <patternFill patternType="solid">
        <fgColor rgb="FFFFFFFF"/>
      </patternFill>
    </fill>
    <fill>
      <patternFill patternType="solid">
        <fgColor rgb="FF6FAF76"/>
      </patternFill>
    </fill>
    <fill>
      <patternFill patternType="solid">
        <fgColor rgb="FFE8F5E9"/>
      </patternFill>
    </fill>
    <fill>
      <patternFill patternType="solid">
        <fgColor rgb="FFE0B24D"/>
      </patternFill>
    </fill>
    <fill>
      <patternFill patternType="solid">
        <fgColor rgb="FFF4A261"/>
      </patternFill>
    </fill>
    <fill>
      <patternFill patternType="solid">
        <fgColor rgb="FFFDEBDD"/>
      </patternFill>
    </fill>
    <fill>
      <patternFill patternType="solid">
        <fgColor rgb="FF8E7CC3"/>
      </patternFill>
    </fill>
    <fill>
      <patternFill patternType="solid">
        <fgColor rgb="FFF0EAF8"/>
      </patternFill>
    </fill>
    <fill>
      <patternFill patternType="solid">
        <fgColor rgb="FFF9EAF0"/>
      </patternFill>
    </fill>
    <fill>
      <patternFill patternType="solid">
        <fgColor rgb="FFF8FAFC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1" xfId="0" applyNumberFormat="1" applyFont="1" applyFill="1" applyBorder="1"/>
    <xf numFmtId="0" fontId="0" fillId="0" borderId="0" xfId="0" applyNumberFormat="1" applyFont="1" applyFill="1" applyBorder="1"/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0" fontId="0" fillId="2" borderId="4" xfId="0" applyNumberFormat="1" applyFont="1" applyFill="1" applyBorder="1"/>
    <xf numFmtId="0" fontId="0" fillId="2" borderId="5" xfId="0" applyNumberFormat="1" applyFont="1" applyFill="1" applyBorder="1"/>
    <xf numFmtId="0" fontId="0" fillId="2" borderId="8" xfId="0" applyNumberFormat="1" applyFont="1" applyFill="1" applyBorder="1"/>
    <xf numFmtId="0" fontId="0" fillId="2" borderId="9" xfId="0" applyNumberFormat="1" applyFont="1" applyFill="1" applyBorder="1"/>
    <xf numFmtId="0" fontId="0" fillId="2" borderId="6" xfId="0" applyNumberFormat="1" applyFont="1" applyFill="1" applyBorder="1"/>
    <xf numFmtId="0" fontId="0" fillId="2" borderId="7" xfId="0" applyNumberFormat="1" applyFont="1" applyFill="1" applyBorder="1"/>
    <xf numFmtId="0" fontId="5" fillId="5" borderId="18" xfId="0" applyNumberFormat="1" applyFont="1" applyFill="1" applyBorder="1" applyAlignment="1">
      <alignment horizontal="center" vertical="center" wrapText="1"/>
    </xf>
    <xf numFmtId="0" fontId="5" fillId="5" borderId="19" xfId="0" applyNumberFormat="1" applyFont="1" applyFill="1" applyBorder="1" applyAlignment="1">
      <alignment horizontal="center" vertical="center" wrapText="1"/>
    </xf>
    <xf numFmtId="0" fontId="5" fillId="5" borderId="20" xfId="0" applyNumberFormat="1" applyFont="1" applyFill="1" applyBorder="1" applyAlignment="1">
      <alignment horizontal="center" vertical="center" wrapText="1"/>
    </xf>
    <xf numFmtId="0" fontId="3" fillId="4" borderId="0" xfId="0" applyNumberFormat="1" applyFont="1" applyFill="1" applyAlignment="1">
      <alignment wrapText="1"/>
    </xf>
    <xf numFmtId="0" fontId="4" fillId="4" borderId="0" xfId="0" applyNumberFormat="1" applyFont="1" applyFill="1" applyAlignment="1">
      <alignment wrapText="1"/>
    </xf>
    <xf numFmtId="0" fontId="4" fillId="4" borderId="10" xfId="0" applyNumberFormat="1" applyFont="1" applyFill="1" applyBorder="1" applyAlignment="1">
      <alignment wrapText="1"/>
    </xf>
    <xf numFmtId="0" fontId="3" fillId="4" borderId="11" xfId="0" applyNumberFormat="1" applyFont="1" applyFill="1" applyBorder="1" applyAlignment="1">
      <alignment wrapText="1"/>
    </xf>
    <xf numFmtId="0" fontId="4" fillId="4" borderId="11" xfId="0" applyNumberFormat="1" applyFont="1" applyFill="1" applyBorder="1" applyAlignment="1">
      <alignment wrapText="1"/>
    </xf>
    <xf numFmtId="0" fontId="3" fillId="4" borderId="12" xfId="0" applyNumberFormat="1" applyFont="1" applyFill="1" applyBorder="1" applyAlignment="1">
      <alignment wrapText="1"/>
    </xf>
    <xf numFmtId="0" fontId="4" fillId="4" borderId="13" xfId="0" applyNumberFormat="1" applyFont="1" applyFill="1" applyBorder="1" applyAlignment="1">
      <alignment wrapText="1"/>
    </xf>
    <xf numFmtId="0" fontId="3" fillId="4" borderId="14" xfId="0" applyNumberFormat="1" applyFont="1" applyFill="1" applyBorder="1" applyAlignment="1">
      <alignment wrapText="1"/>
    </xf>
    <xf numFmtId="0" fontId="4" fillId="4" borderId="15" xfId="0" applyNumberFormat="1" applyFont="1" applyFill="1" applyBorder="1" applyAlignment="1">
      <alignment wrapText="1"/>
    </xf>
    <xf numFmtId="0" fontId="3" fillId="4" borderId="16" xfId="0" applyNumberFormat="1" applyFont="1" applyFill="1" applyBorder="1" applyAlignment="1">
      <alignment wrapText="1"/>
    </xf>
    <xf numFmtId="0" fontId="4" fillId="4" borderId="16" xfId="0" applyNumberFormat="1" applyFont="1" applyFill="1" applyBorder="1" applyAlignment="1">
      <alignment wrapText="1"/>
    </xf>
    <xf numFmtId="0" fontId="3" fillId="4" borderId="17" xfId="0" applyNumberFormat="1" applyFont="1" applyFill="1" applyBorder="1" applyAlignment="1">
      <alignment wrapText="1"/>
    </xf>
    <xf numFmtId="1" fontId="3" fillId="7" borderId="0" xfId="0" applyNumberFormat="1" applyFont="1" applyFill="1"/>
    <xf numFmtId="0" fontId="4" fillId="7" borderId="10" xfId="0" applyNumberFormat="1" applyFont="1" applyFill="1" applyBorder="1"/>
    <xf numFmtId="1" fontId="3" fillId="7" borderId="11" xfId="0" applyNumberFormat="1" applyFont="1" applyFill="1" applyBorder="1"/>
    <xf numFmtId="0" fontId="3" fillId="7" borderId="12" xfId="0" applyNumberFormat="1" applyFont="1" applyFill="1" applyBorder="1"/>
    <xf numFmtId="0" fontId="4" fillId="7" borderId="13" xfId="0" applyNumberFormat="1" applyFont="1" applyFill="1" applyBorder="1"/>
    <xf numFmtId="0" fontId="3" fillId="7" borderId="14" xfId="0" applyNumberFormat="1" applyFont="1" applyFill="1" applyBorder="1"/>
    <xf numFmtId="0" fontId="4" fillId="7" borderId="15" xfId="0" applyNumberFormat="1" applyFont="1" applyFill="1" applyBorder="1"/>
    <xf numFmtId="1" fontId="3" fillId="7" borderId="16" xfId="0" applyNumberFormat="1" applyFont="1" applyFill="1" applyBorder="1"/>
    <xf numFmtId="0" fontId="3" fillId="7" borderId="17" xfId="0" applyNumberFormat="1" applyFont="1" applyFill="1" applyBorder="1"/>
    <xf numFmtId="0" fontId="6" fillId="8" borderId="18" xfId="0" applyNumberFormat="1" applyFont="1" applyFill="1" applyBorder="1" applyAlignment="1">
      <alignment horizontal="center" vertical="center"/>
    </xf>
    <xf numFmtId="0" fontId="6" fillId="10" borderId="18" xfId="0" applyNumberFormat="1" applyFont="1" applyFill="1" applyBorder="1" applyAlignment="1">
      <alignment horizontal="center" vertical="center"/>
    </xf>
    <xf numFmtId="0" fontId="10" fillId="12" borderId="18" xfId="0" applyNumberFormat="1" applyFont="1" applyFill="1" applyBorder="1" applyAlignment="1">
      <alignment horizontal="center" vertical="center"/>
    </xf>
    <xf numFmtId="0" fontId="6" fillId="13" borderId="18" xfId="0" applyNumberFormat="1" applyFont="1" applyFill="1" applyBorder="1" applyAlignment="1">
      <alignment horizontal="center" vertical="center"/>
    </xf>
    <xf numFmtId="0" fontId="6" fillId="15" borderId="18" xfId="0" applyNumberFormat="1" applyFont="1" applyFill="1" applyBorder="1" applyAlignment="1">
      <alignment horizontal="center" vertical="center"/>
    </xf>
    <xf numFmtId="0" fontId="5" fillId="6" borderId="18" xfId="0" applyNumberFormat="1" applyFont="1" applyFill="1" applyBorder="1" applyAlignment="1">
      <alignment horizontal="center" vertical="center" wrapText="1"/>
    </xf>
    <xf numFmtId="0" fontId="5" fillId="6" borderId="19" xfId="0" applyNumberFormat="1" applyFont="1" applyFill="1" applyBorder="1" applyAlignment="1">
      <alignment horizontal="center" vertical="center" wrapText="1"/>
    </xf>
    <xf numFmtId="0" fontId="5" fillId="6" borderId="20" xfId="0" applyNumberFormat="1" applyFont="1" applyFill="1" applyBorder="1" applyAlignment="1">
      <alignment horizontal="center" vertical="center" wrapText="1"/>
    </xf>
    <xf numFmtId="0" fontId="12" fillId="9" borderId="18" xfId="0" applyNumberFormat="1" applyFont="1" applyFill="1" applyBorder="1" applyAlignment="1">
      <alignment wrapText="1"/>
    </xf>
    <xf numFmtId="0" fontId="12" fillId="9" borderId="19" xfId="0" applyNumberFormat="1" applyFont="1" applyFill="1" applyBorder="1" applyAlignment="1">
      <alignment wrapText="1"/>
    </xf>
    <xf numFmtId="164" fontId="12" fillId="9" borderId="19" xfId="0" applyNumberFormat="1" applyFont="1" applyFill="1" applyBorder="1" applyAlignment="1">
      <alignment wrapText="1"/>
    </xf>
    <xf numFmtId="0" fontId="12" fillId="9" borderId="20" xfId="0" applyNumberFormat="1" applyFont="1" applyFill="1" applyBorder="1" applyAlignment="1">
      <alignment wrapText="1"/>
    </xf>
    <xf numFmtId="0" fontId="12" fillId="4" borderId="18" xfId="0" applyNumberFormat="1" applyFont="1" applyFill="1" applyBorder="1" applyAlignment="1">
      <alignment wrapText="1"/>
    </xf>
    <xf numFmtId="0" fontId="12" fillId="4" borderId="19" xfId="0" applyNumberFormat="1" applyFont="1" applyFill="1" applyBorder="1" applyAlignment="1">
      <alignment wrapText="1"/>
    </xf>
    <xf numFmtId="164" fontId="12" fillId="4" borderId="19" xfId="0" applyNumberFormat="1" applyFont="1" applyFill="1" applyBorder="1" applyAlignment="1">
      <alignment wrapText="1"/>
    </xf>
    <xf numFmtId="0" fontId="12" fillId="4" borderId="20" xfId="0" applyNumberFormat="1" applyFont="1" applyFill="1" applyBorder="1" applyAlignment="1">
      <alignment wrapText="1"/>
    </xf>
    <xf numFmtId="0" fontId="12" fillId="16" borderId="18" xfId="0" applyNumberFormat="1" applyFont="1" applyFill="1" applyBorder="1" applyAlignment="1">
      <alignment wrapText="1"/>
    </xf>
    <xf numFmtId="0" fontId="12" fillId="11" borderId="19" xfId="0" applyNumberFormat="1" applyFont="1" applyFill="1" applyBorder="1" applyAlignment="1">
      <alignment wrapText="1"/>
    </xf>
    <xf numFmtId="0" fontId="5" fillId="3" borderId="18" xfId="0" applyNumberFormat="1" applyFont="1" applyFill="1" applyBorder="1" applyAlignment="1">
      <alignment horizontal="center" vertical="center" wrapText="1"/>
    </xf>
    <xf numFmtId="0" fontId="5" fillId="3" borderId="19" xfId="0" applyNumberFormat="1" applyFont="1" applyFill="1" applyBorder="1" applyAlignment="1">
      <alignment horizontal="center" vertical="center" wrapText="1"/>
    </xf>
    <xf numFmtId="0" fontId="5" fillId="3" borderId="20" xfId="0" applyNumberFormat="1" applyFont="1" applyFill="1" applyBorder="1" applyAlignment="1">
      <alignment horizontal="center" vertical="center" wrapText="1"/>
    </xf>
    <xf numFmtId="0" fontId="12" fillId="18" borderId="19" xfId="0" applyNumberFormat="1" applyFont="1" applyFill="1" applyBorder="1" applyAlignment="1">
      <alignment wrapText="1"/>
    </xf>
    <xf numFmtId="0" fontId="12" fillId="18" borderId="20" xfId="0" applyNumberFormat="1" applyFont="1" applyFill="1" applyBorder="1" applyAlignment="1">
      <alignment wrapText="1"/>
    </xf>
    <xf numFmtId="0" fontId="13" fillId="18" borderId="19" xfId="0" applyNumberFormat="1" applyFont="1" applyFill="1" applyBorder="1" applyAlignment="1">
      <alignment wrapText="1"/>
    </xf>
    <xf numFmtId="0" fontId="13" fillId="18" borderId="20" xfId="0" applyNumberFormat="1" applyFont="1" applyFill="1" applyBorder="1" applyAlignment="1">
      <alignment wrapText="1"/>
    </xf>
    <xf numFmtId="0" fontId="12" fillId="9" borderId="19" xfId="0" applyNumberFormat="1" applyFont="1" applyFill="1" applyBorder="1"/>
    <xf numFmtId="0" fontId="12" fillId="9" borderId="20" xfId="0" applyNumberFormat="1" applyFont="1" applyFill="1" applyBorder="1"/>
    <xf numFmtId="0" fontId="12" fillId="18" borderId="19" xfId="0" applyNumberFormat="1" applyFont="1" applyFill="1" applyBorder="1"/>
    <xf numFmtId="0" fontId="12" fillId="18" borderId="20" xfId="0" applyNumberFormat="1" applyFont="1" applyFill="1" applyBorder="1"/>
    <xf numFmtId="0" fontId="12" fillId="4" borderId="18" xfId="0" applyNumberFormat="1" applyFont="1" applyFill="1" applyBorder="1"/>
    <xf numFmtId="0" fontId="12" fillId="16" borderId="19" xfId="0" applyNumberFormat="1" applyFont="1" applyFill="1" applyBorder="1" applyAlignment="1">
      <alignment wrapText="1"/>
    </xf>
    <xf numFmtId="0" fontId="12" fillId="14" borderId="19" xfId="0" applyNumberFormat="1" applyFont="1" applyFill="1" applyBorder="1" applyAlignment="1">
      <alignment wrapText="1"/>
    </xf>
    <xf numFmtId="0" fontId="12" fillId="4" borderId="20" xfId="0" applyNumberFormat="1" applyFont="1" applyFill="1" applyBorder="1"/>
    <xf numFmtId="0" fontId="12" fillId="7" borderId="21" xfId="0" applyNumberFormat="1" applyFont="1" applyFill="1" applyBorder="1" applyAlignment="1">
      <alignment wrapText="1"/>
    </xf>
    <xf numFmtId="0" fontId="13" fillId="7" borderId="21" xfId="0" applyNumberFormat="1" applyFont="1" applyFill="1" applyBorder="1" applyAlignment="1">
      <alignment wrapText="1"/>
    </xf>
    <xf numFmtId="0" fontId="12" fillId="7" borderId="21" xfId="0" applyNumberFormat="1" applyFont="1" applyFill="1" applyBorder="1"/>
    <xf numFmtId="0" fontId="12" fillId="16" borderId="21" xfId="0" applyNumberFormat="1" applyFont="1" applyFill="1" applyBorder="1" applyAlignment="1">
      <alignment wrapText="1"/>
    </xf>
    <xf numFmtId="0" fontId="13" fillId="16" borderId="21" xfId="0" applyNumberFormat="1" applyFont="1" applyFill="1" applyBorder="1" applyAlignment="1">
      <alignment wrapText="1"/>
    </xf>
    <xf numFmtId="0" fontId="12" fillId="16" borderId="21" xfId="0" applyNumberFormat="1" applyFont="1" applyFill="1" applyBorder="1"/>
    <xf numFmtId="0" fontId="12" fillId="14" borderId="21" xfId="0" applyNumberFormat="1" applyFont="1" applyFill="1" applyBorder="1" applyAlignment="1">
      <alignment wrapText="1"/>
    </xf>
    <xf numFmtId="0" fontId="13" fillId="14" borderId="21" xfId="0" applyNumberFormat="1" applyFont="1" applyFill="1" applyBorder="1" applyAlignment="1">
      <alignment wrapText="1"/>
    </xf>
    <xf numFmtId="0" fontId="12" fillId="14" borderId="21" xfId="0" applyNumberFormat="1" applyFont="1" applyFill="1" applyBorder="1"/>
    <xf numFmtId="0" fontId="12" fillId="11" borderId="21" xfId="0" applyNumberFormat="1" applyFont="1" applyFill="1" applyBorder="1" applyAlignment="1">
      <alignment wrapText="1"/>
    </xf>
    <xf numFmtId="0" fontId="13" fillId="11" borderId="21" xfId="0" applyNumberFormat="1" applyFont="1" applyFill="1" applyBorder="1" applyAlignment="1">
      <alignment wrapText="1"/>
    </xf>
    <xf numFmtId="0" fontId="12" fillId="11" borderId="21" xfId="0" applyNumberFormat="1" applyFont="1" applyFill="1" applyBorder="1"/>
    <xf numFmtId="0" fontId="5" fillId="8" borderId="18" xfId="0" applyNumberFormat="1" applyFont="1" applyFill="1" applyBorder="1" applyAlignment="1">
      <alignment horizontal="center" vertical="center" wrapText="1"/>
    </xf>
    <xf numFmtId="0" fontId="5" fillId="8" borderId="20" xfId="0" applyNumberFormat="1" applyFont="1" applyFill="1" applyBorder="1" applyAlignment="1">
      <alignment horizontal="center" vertical="center" wrapText="1"/>
    </xf>
    <xf numFmtId="0" fontId="3" fillId="7" borderId="0" xfId="0" applyNumberFormat="1" applyFont="1" applyFill="1" applyAlignment="1">
      <alignment wrapText="1"/>
    </xf>
    <xf numFmtId="0" fontId="4" fillId="7" borderId="10" xfId="0" applyNumberFormat="1" applyFont="1" applyFill="1" applyBorder="1" applyAlignment="1">
      <alignment wrapText="1"/>
    </xf>
    <xf numFmtId="0" fontId="3" fillId="7" borderId="11" xfId="0" applyNumberFormat="1" applyFont="1" applyFill="1" applyBorder="1" applyAlignment="1">
      <alignment wrapText="1"/>
    </xf>
    <xf numFmtId="0" fontId="3" fillId="7" borderId="12" xfId="0" applyNumberFormat="1" applyFont="1" applyFill="1" applyBorder="1" applyAlignment="1">
      <alignment wrapText="1"/>
    </xf>
    <xf numFmtId="0" fontId="4" fillId="7" borderId="13" xfId="0" applyNumberFormat="1" applyFont="1" applyFill="1" applyBorder="1" applyAlignment="1">
      <alignment wrapText="1"/>
    </xf>
    <xf numFmtId="0" fontId="3" fillId="7" borderId="14" xfId="0" applyNumberFormat="1" applyFont="1" applyFill="1" applyBorder="1" applyAlignment="1">
      <alignment wrapText="1"/>
    </xf>
    <xf numFmtId="0" fontId="4" fillId="7" borderId="15" xfId="0" applyNumberFormat="1" applyFont="1" applyFill="1" applyBorder="1" applyAlignment="1">
      <alignment wrapText="1"/>
    </xf>
    <xf numFmtId="0" fontId="3" fillId="7" borderId="16" xfId="0" applyNumberFormat="1" applyFont="1" applyFill="1" applyBorder="1" applyAlignment="1">
      <alignment wrapText="1"/>
    </xf>
    <xf numFmtId="0" fontId="3" fillId="7" borderId="17" xfId="0" applyNumberFormat="1" applyFont="1" applyFill="1" applyBorder="1" applyAlignment="1">
      <alignment wrapText="1"/>
    </xf>
    <xf numFmtId="0" fontId="12" fillId="11" borderId="18" xfId="0" applyNumberFormat="1" applyFont="1" applyFill="1" applyBorder="1" applyAlignment="1">
      <alignment wrapText="1"/>
    </xf>
    <xf numFmtId="164" fontId="12" fillId="11" borderId="19" xfId="0" applyNumberFormat="1" applyFont="1" applyFill="1" applyBorder="1" applyAlignment="1">
      <alignment wrapText="1"/>
    </xf>
    <xf numFmtId="0" fontId="12" fillId="11" borderId="20" xfId="0" applyNumberFormat="1" applyFont="1" applyFill="1" applyBorder="1" applyAlignment="1">
      <alignment wrapText="1"/>
    </xf>
    <xf numFmtId="0" fontId="12" fillId="14" borderId="18" xfId="0" applyNumberFormat="1" applyFont="1" applyFill="1" applyBorder="1" applyAlignment="1">
      <alignment wrapText="1"/>
    </xf>
    <xf numFmtId="0" fontId="12" fillId="16" borderId="20" xfId="0" applyNumberFormat="1" applyFont="1" applyFill="1" applyBorder="1" applyAlignment="1">
      <alignment wrapText="1"/>
    </xf>
    <xf numFmtId="0" fontId="14" fillId="4" borderId="18" xfId="0" applyNumberFormat="1" applyFont="1" applyFill="1" applyBorder="1" applyAlignment="1">
      <alignment wrapText="1"/>
    </xf>
    <xf numFmtId="0" fontId="14" fillId="11" borderId="18" xfId="0" applyNumberFormat="1" applyFont="1" applyFill="1" applyBorder="1" applyAlignment="1">
      <alignment wrapText="1"/>
    </xf>
    <xf numFmtId="0" fontId="14" fillId="7" borderId="18" xfId="0" applyNumberFormat="1" applyFont="1" applyFill="1" applyBorder="1" applyAlignment="1">
      <alignment wrapText="1"/>
    </xf>
    <xf numFmtId="0" fontId="14" fillId="14" borderId="18" xfId="0" applyNumberFormat="1" applyFont="1" applyFill="1" applyBorder="1" applyAlignment="1">
      <alignment wrapText="1"/>
    </xf>
    <xf numFmtId="0" fontId="14" fillId="16" borderId="18" xfId="0" applyNumberFormat="1" applyFont="1" applyFill="1" applyBorder="1" applyAlignment="1">
      <alignment wrapText="1"/>
    </xf>
    <xf numFmtId="0" fontId="14" fillId="17" borderId="18" xfId="0" applyNumberFormat="1" applyFont="1" applyFill="1" applyBorder="1" applyAlignment="1">
      <alignment wrapText="1"/>
    </xf>
    <xf numFmtId="0" fontId="14" fillId="4" borderId="18" xfId="0" applyNumberFormat="1" applyFont="1" applyFill="1" applyBorder="1"/>
    <xf numFmtId="0" fontId="2" fillId="6" borderId="18" xfId="0" applyNumberFormat="1" applyFont="1" applyFill="1" applyBorder="1" applyAlignment="1">
      <alignment horizontal="center" vertical="center" wrapText="1"/>
    </xf>
    <xf numFmtId="0" fontId="2" fillId="6" borderId="19" xfId="0" applyNumberFormat="1" applyFont="1" applyFill="1" applyBorder="1" applyAlignment="1">
      <alignment horizontal="center" vertical="center" wrapText="1"/>
    </xf>
    <xf numFmtId="0" fontId="2" fillId="6" borderId="20" xfId="0" applyNumberFormat="1" applyFont="1" applyFill="1" applyBorder="1" applyAlignment="1">
      <alignment horizontal="center" vertical="center" wrapText="1"/>
    </xf>
    <xf numFmtId="0" fontId="2" fillId="3" borderId="18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1" fillId="4" borderId="19" xfId="0" applyNumberFormat="1" applyFont="1" applyFill="1" applyBorder="1" applyAlignment="1">
      <alignment vertical="center" wrapText="1"/>
    </xf>
    <xf numFmtId="0" fontId="7" fillId="9" borderId="19" xfId="0" applyNumberFormat="1" applyFont="1" applyFill="1" applyBorder="1" applyAlignment="1">
      <alignment vertical="center" wrapText="1"/>
    </xf>
    <xf numFmtId="0" fontId="7" fillId="9" borderId="20" xfId="0" applyNumberFormat="1" applyFont="1" applyFill="1" applyBorder="1" applyAlignment="1">
      <alignment vertical="center" wrapText="1"/>
    </xf>
    <xf numFmtId="0" fontId="1" fillId="11" borderId="19" xfId="0" applyNumberFormat="1" applyFont="1" applyFill="1" applyBorder="1" applyAlignment="1">
      <alignment vertical="center" wrapText="1"/>
    </xf>
    <xf numFmtId="0" fontId="1" fillId="7" borderId="19" xfId="0" applyNumberFormat="1" applyFont="1" applyFill="1" applyBorder="1" applyAlignment="1">
      <alignment vertical="center" wrapText="1"/>
    </xf>
    <xf numFmtId="0" fontId="1" fillId="14" borderId="19" xfId="0" applyNumberFormat="1" applyFont="1" applyFill="1" applyBorder="1" applyAlignment="1">
      <alignment vertical="center" wrapText="1"/>
    </xf>
    <xf numFmtId="0" fontId="1" fillId="16" borderId="19" xfId="0" applyNumberFormat="1" applyFont="1" applyFill="1" applyBorder="1" applyAlignment="1">
      <alignment vertical="center" wrapText="1"/>
    </xf>
    <xf numFmtId="0" fontId="11" fillId="17" borderId="10" xfId="0" applyNumberFormat="1" applyFont="1" applyFill="1" applyBorder="1" applyAlignment="1">
      <alignment horizontal="center" vertical="center" wrapText="1"/>
    </xf>
    <xf numFmtId="0" fontId="11" fillId="17" borderId="11" xfId="0" applyNumberFormat="1" applyFont="1" applyFill="1" applyBorder="1" applyAlignment="1">
      <alignment horizontal="center" vertical="center" wrapText="1"/>
    </xf>
    <xf numFmtId="0" fontId="11" fillId="17" borderId="12" xfId="0" applyNumberFormat="1" applyFont="1" applyFill="1" applyBorder="1" applyAlignment="1">
      <alignment horizontal="center" vertical="center" wrapText="1"/>
    </xf>
    <xf numFmtId="0" fontId="11" fillId="17" borderId="15" xfId="0" applyNumberFormat="1" applyFont="1" applyFill="1" applyBorder="1" applyAlignment="1">
      <alignment horizontal="center" vertical="center" wrapText="1"/>
    </xf>
    <xf numFmtId="0" fontId="11" fillId="17" borderId="16" xfId="0" applyNumberFormat="1" applyFont="1" applyFill="1" applyBorder="1" applyAlignment="1">
      <alignment horizontal="center" vertical="center" wrapText="1"/>
    </xf>
    <xf numFmtId="0" fontId="11" fillId="17" borderId="17" xfId="0" applyNumberFormat="1" applyFont="1" applyFill="1" applyBorder="1" applyAlignment="1">
      <alignment horizontal="center" vertical="center" wrapText="1"/>
    </xf>
    <xf numFmtId="0" fontId="5" fillId="3" borderId="10" xfId="0" applyNumberFormat="1" applyFont="1" applyFill="1" applyBorder="1" applyAlignment="1">
      <alignment horizontal="left" vertical="center" wrapText="1"/>
    </xf>
    <xf numFmtId="0" fontId="5" fillId="3" borderId="11" xfId="0" applyNumberFormat="1" applyFont="1" applyFill="1" applyBorder="1" applyAlignment="1">
      <alignment horizontal="left" vertical="center" wrapText="1"/>
    </xf>
    <xf numFmtId="0" fontId="5" fillId="3" borderId="12" xfId="0" applyNumberFormat="1" applyFont="1" applyFill="1" applyBorder="1" applyAlignment="1">
      <alignment horizontal="left" vertical="center" wrapText="1"/>
    </xf>
    <xf numFmtId="0" fontId="8" fillId="4" borderId="13" xfId="0" applyNumberFormat="1" applyFont="1" applyFill="1" applyBorder="1" applyAlignment="1">
      <alignment horizontal="center" vertical="center" wrapText="1"/>
    </xf>
    <xf numFmtId="0" fontId="8" fillId="4" borderId="0" xfId="0" applyNumberFormat="1" applyFont="1" applyFill="1" applyAlignment="1">
      <alignment horizontal="center" vertical="center" wrapText="1"/>
    </xf>
    <xf numFmtId="0" fontId="8" fillId="4" borderId="14" xfId="0" applyNumberFormat="1" applyFont="1" applyFill="1" applyBorder="1" applyAlignment="1">
      <alignment horizontal="center" vertical="center" wrapText="1"/>
    </xf>
    <xf numFmtId="0" fontId="9" fillId="5" borderId="15" xfId="0" applyNumberFormat="1" applyFont="1" applyFill="1" applyBorder="1" applyAlignment="1">
      <alignment horizontal="center" vertical="center" wrapText="1"/>
    </xf>
    <xf numFmtId="0" fontId="9" fillId="5" borderId="16" xfId="0" applyNumberFormat="1" applyFont="1" applyFill="1" applyBorder="1" applyAlignment="1">
      <alignment horizontal="center" vertical="center" wrapText="1"/>
    </xf>
    <xf numFmtId="0" fontId="9" fillId="5" borderId="17" xfId="0" applyNumberFormat="1" applyFont="1" applyFill="1" applyBorder="1" applyAlignment="1">
      <alignment horizontal="center" vertical="center" wrapText="1"/>
    </xf>
    <xf numFmtId="0" fontId="13" fillId="4" borderId="18" xfId="0" applyNumberFormat="1" applyFont="1" applyFill="1" applyBorder="1" applyAlignment="1">
      <alignment wrapText="1"/>
    </xf>
    <xf numFmtId="0" fontId="13" fillId="4" borderId="20" xfId="0" applyNumberFormat="1" applyFont="1" applyFill="1" applyBorder="1" applyAlignment="1">
      <alignment wrapText="1"/>
    </xf>
    <xf numFmtId="0" fontId="13" fillId="18" borderId="19" xfId="0" applyNumberFormat="1" applyFont="1" applyFill="1" applyBorder="1" applyAlignment="1">
      <alignment wrapText="1"/>
    </xf>
    <xf numFmtId="0" fontId="13" fillId="4" borderId="18" xfId="0" applyNumberFormat="1" applyFont="1" applyFill="1" applyBorder="1" applyAlignment="1">
      <alignment horizontal="center" vertical="center" wrapText="1"/>
    </xf>
    <xf numFmtId="0" fontId="13" fillId="4" borderId="20" xfId="0" applyNumberFormat="1" applyFont="1" applyFill="1" applyBorder="1" applyAlignment="1">
      <alignment horizontal="center" vertical="center" wrapText="1"/>
    </xf>
    <xf numFmtId="0" fontId="13" fillId="9" borderId="19" xfId="0" applyNumberFormat="1" applyFont="1" applyFill="1" applyBorder="1" applyAlignment="1">
      <alignment horizontal="center" vertical="center" wrapText="1"/>
    </xf>
    <xf numFmtId="0" fontId="13" fillId="7" borderId="21" xfId="0" applyNumberFormat="1" applyFont="1" applyFill="1" applyBorder="1" applyAlignment="1">
      <alignment horizontal="center" vertical="center" wrapText="1"/>
    </xf>
    <xf numFmtId="0" fontId="13" fillId="16" borderId="21" xfId="0" applyNumberFormat="1" applyFont="1" applyFill="1" applyBorder="1" applyAlignment="1">
      <alignment horizontal="center" vertical="center" wrapText="1"/>
    </xf>
    <xf numFmtId="0" fontId="13" fillId="14" borderId="21" xfId="0" applyNumberFormat="1" applyFont="1" applyFill="1" applyBorder="1" applyAlignment="1">
      <alignment horizontal="center" vertical="center" wrapText="1"/>
    </xf>
    <xf numFmtId="0" fontId="13" fillId="11" borderId="21" xfId="0" applyNumberFormat="1" applyFont="1" applyFill="1" applyBorder="1" applyAlignment="1">
      <alignment horizontal="center" vertical="center" wrapText="1"/>
    </xf>
    <xf numFmtId="0" fontId="13" fillId="9" borderId="20" xfId="0" applyNumberFormat="1" applyFont="1" applyFill="1" applyBorder="1" applyAlignment="1">
      <alignment horizontal="center" vertical="center" wrapText="1"/>
    </xf>
    <xf numFmtId="0" fontId="2" fillId="6" borderId="10" xfId="0" applyNumberFormat="1" applyFont="1" applyFill="1" applyBorder="1" applyAlignment="1">
      <alignment horizontal="center" vertical="center" wrapText="1"/>
    </xf>
    <xf numFmtId="0" fontId="2" fillId="6" borderId="11" xfId="0" applyNumberFormat="1" applyFont="1" applyFill="1" applyBorder="1" applyAlignment="1">
      <alignment horizontal="center" vertical="center" wrapText="1"/>
    </xf>
    <xf numFmtId="0" fontId="2" fillId="6" borderId="12" xfId="0" applyNumberFormat="1" applyFont="1" applyFill="1" applyBorder="1" applyAlignment="1">
      <alignment horizontal="center" vertical="center" wrapText="1"/>
    </xf>
    <xf numFmtId="0" fontId="2" fillId="6" borderId="15" xfId="0" applyNumberFormat="1" applyFont="1" applyFill="1" applyBorder="1" applyAlignment="1">
      <alignment horizontal="center" vertical="center" wrapText="1"/>
    </xf>
    <xf numFmtId="0" fontId="2" fillId="6" borderId="16" xfId="0" applyNumberFormat="1" applyFont="1" applyFill="1" applyBorder="1" applyAlignment="1">
      <alignment horizontal="center" vertical="center" wrapText="1"/>
    </xf>
    <xf numFmtId="0" fontId="2" fillId="6" borderId="17" xfId="0" applyNumberFormat="1" applyFont="1" applyFill="1" applyBorder="1" applyAlignment="1">
      <alignment horizontal="center" vertical="center" wrapText="1"/>
    </xf>
    <xf numFmtId="0" fontId="5" fillId="6" borderId="10" xfId="0" applyNumberFormat="1" applyFont="1" applyFill="1" applyBorder="1" applyAlignment="1">
      <alignment horizontal="center" vertical="center" wrapText="1"/>
    </xf>
    <xf numFmtId="0" fontId="5" fillId="6" borderId="11" xfId="0" applyNumberFormat="1" applyFont="1" applyFill="1" applyBorder="1" applyAlignment="1">
      <alignment horizontal="center" vertical="center" wrapText="1"/>
    </xf>
    <xf numFmtId="0" fontId="5" fillId="6" borderId="12" xfId="0" applyNumberFormat="1" applyFont="1" applyFill="1" applyBorder="1" applyAlignment="1">
      <alignment horizontal="center" vertical="center" wrapText="1"/>
    </xf>
    <xf numFmtId="0" fontId="5" fillId="6" borderId="13" xfId="0" applyNumberFormat="1" applyFont="1" applyFill="1" applyBorder="1" applyAlignment="1">
      <alignment horizontal="center" vertical="center" wrapText="1"/>
    </xf>
    <xf numFmtId="0" fontId="5" fillId="6" borderId="0" xfId="0" applyNumberFormat="1" applyFont="1" applyFill="1" applyAlignment="1">
      <alignment horizontal="center" vertical="center" wrapText="1"/>
    </xf>
    <xf numFmtId="0" fontId="5" fillId="6" borderId="14" xfId="0" applyNumberFormat="1" applyFont="1" applyFill="1" applyBorder="1" applyAlignment="1">
      <alignment horizontal="center" vertical="center" wrapText="1"/>
    </xf>
    <xf numFmtId="0" fontId="5" fillId="6" borderId="15" xfId="0" applyNumberFormat="1" applyFont="1" applyFill="1" applyBorder="1" applyAlignment="1">
      <alignment horizontal="center" vertical="center" wrapText="1"/>
    </xf>
    <xf numFmtId="0" fontId="5" fillId="6" borderId="16" xfId="0" applyNumberFormat="1" applyFont="1" applyFill="1" applyBorder="1" applyAlignment="1">
      <alignment horizontal="center" vertical="center" wrapText="1"/>
    </xf>
    <xf numFmtId="0" fontId="5" fillId="6" borderId="1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9">
    <dxf>
      <fill>
        <patternFill>
          <bgColor rgb="FFFBE4E6"/>
        </patternFill>
      </fill>
    </dxf>
    <dxf>
      <fill>
        <patternFill>
          <bgColor rgb="FFDFF1E4"/>
        </patternFill>
      </fill>
    </dxf>
    <dxf>
      <fill>
        <patternFill>
          <bgColor rgb="FFDFF1E4"/>
        </patternFill>
      </fill>
    </dxf>
    <dxf>
      <fill>
        <patternFill>
          <bgColor rgb="FFFFF2CC"/>
        </patternFill>
      </fill>
    </dxf>
    <dxf>
      <fill>
        <patternFill>
          <bgColor rgb="FFFBE4E6"/>
        </patternFill>
      </fill>
    </dxf>
    <dxf>
      <fill>
        <patternFill>
          <bgColor rgb="FFDFF1E4"/>
        </patternFill>
      </fill>
    </dxf>
    <dxf>
      <fill>
        <patternFill>
          <bgColor rgb="FFFBE4E6"/>
        </patternFill>
      </fill>
    </dxf>
    <dxf>
      <fill>
        <patternFill>
          <bgColor rgb="FFFFF2CC"/>
        </patternFill>
      </fill>
    </dxf>
    <dxf>
      <font>
        <b/>
        <color rgb="FF2E7D4F"/>
      </font>
      <fill>
        <patternFill>
          <bgColor rgb="FFDFF1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Planned Credits by Term</a:t>
            </a:r>
          </a:p>
        </c:rich>
      </c:tx>
      <c:layout/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Credits</c:v>
          </c:tx>
          <c:invertIfNegative val="1"/>
          <c:cat>
            <c:strRef>
              <c:f>'Semester Planner'!$L$12:$L$15</c:f>
              <c:strCache>
                <c:ptCount val="4"/>
                <c:pt idx="0">
                  <c:v>Year 1 Fall</c:v>
                </c:pt>
                <c:pt idx="1">
                  <c:v>Year 1 Spring</c:v>
                </c:pt>
                <c:pt idx="2">
                  <c:v>Year 2 Fall</c:v>
                </c:pt>
                <c:pt idx="3">
                  <c:v>Year 2 Spring</c:v>
                </c:pt>
              </c:strCache>
            </c:strRef>
          </c:cat>
          <c:val>
            <c:numRef>
              <c:f>'Semester Planner'!$M$12:$M$15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34108544"/>
        <c:axId val="934900864"/>
      </c:barChart>
      <c:catAx>
        <c:axId val="934108544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934900864"/>
        <c:crosses val="autoZero"/>
        <c:auto val="1"/>
        <c:lblAlgn val="ctr"/>
        <c:lblOffset val="100"/>
        <c:noMultiLvlLbl val="0"/>
      </c:catAx>
      <c:valAx>
        <c:axId val="934900864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934108544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19</xdr:row>
      <xdr:rowOff>0</xdr:rowOff>
    </xdr:from>
    <xdr:to>
      <xdr:col>18</xdr:col>
      <xdr:colOff>0</xdr:colOff>
      <xdr:row>36</xdr:row>
      <xdr:rowOff>0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B24" sqref="B24"/>
    </sheetView>
  </sheetViews>
  <sheetFormatPr defaultRowHeight="14"/>
  <cols>
    <col min="1" max="1" width="28" customWidth="1"/>
    <col min="2" max="2" width="78" customWidth="1"/>
    <col min="3" max="6" width="3" customWidth="1"/>
  </cols>
  <sheetData>
    <row r="1" spans="1:6" ht="13.4" customHeight="1">
      <c r="A1" s="122" t="s">
        <v>126</v>
      </c>
      <c r="B1" s="123"/>
      <c r="C1" s="123"/>
      <c r="D1" s="123"/>
      <c r="E1" s="123"/>
      <c r="F1" s="124"/>
    </row>
    <row r="2" spans="1:6" ht="22.65" customHeight="1">
      <c r="A2" s="125" t="s">
        <v>127</v>
      </c>
      <c r="B2" s="126"/>
      <c r="C2" s="126"/>
      <c r="D2" s="126"/>
      <c r="E2" s="126"/>
      <c r="F2" s="127"/>
    </row>
    <row r="3" spans="1:6" ht="14.65" customHeight="1">
      <c r="A3" s="128" t="s">
        <v>128</v>
      </c>
      <c r="B3" s="129"/>
      <c r="C3" s="129"/>
      <c r="D3" s="129"/>
      <c r="E3" s="129"/>
      <c r="F3" s="130"/>
    </row>
    <row r="5" spans="1:6" ht="16" customHeight="1">
      <c r="A5" s="53" t="s">
        <v>129</v>
      </c>
      <c r="B5" s="55" t="s">
        <v>130</v>
      </c>
    </row>
    <row r="6" spans="1:6">
      <c r="A6" s="96" t="s">
        <v>131</v>
      </c>
      <c r="B6" s="46" t="s">
        <v>132</v>
      </c>
    </row>
    <row r="7" spans="1:6">
      <c r="A7" s="97" t="s">
        <v>133</v>
      </c>
      <c r="B7" s="46" t="s">
        <v>134</v>
      </c>
    </row>
    <row r="8" spans="1:6">
      <c r="A8" s="98" t="s">
        <v>135</v>
      </c>
      <c r="B8" s="46" t="s">
        <v>136</v>
      </c>
    </row>
    <row r="9" spans="1:6" ht="26">
      <c r="A9" s="99" t="s">
        <v>137</v>
      </c>
      <c r="B9" s="46" t="s">
        <v>138</v>
      </c>
    </row>
    <row r="10" spans="1:6">
      <c r="A10" s="100" t="s">
        <v>139</v>
      </c>
      <c r="B10" s="46" t="s">
        <v>140</v>
      </c>
    </row>
    <row r="11" spans="1:6" ht="25.5">
      <c r="A11" s="101" t="s">
        <v>141</v>
      </c>
      <c r="B11" s="46" t="s">
        <v>142</v>
      </c>
    </row>
    <row r="12" spans="1:6">
      <c r="A12" s="102" t="s">
        <v>143</v>
      </c>
      <c r="B12" s="61" t="s">
        <v>144</v>
      </c>
    </row>
    <row r="13" spans="1:6">
      <c r="A13" s="148" t="s">
        <v>145</v>
      </c>
      <c r="B13" s="149"/>
      <c r="C13" s="149"/>
      <c r="D13" s="149"/>
      <c r="E13" s="149"/>
      <c r="F13" s="150"/>
    </row>
    <row r="14" spans="1:6">
      <c r="A14" s="151"/>
      <c r="B14" s="152"/>
      <c r="C14" s="152"/>
      <c r="D14" s="152"/>
      <c r="E14" s="152"/>
      <c r="F14" s="153"/>
    </row>
    <row r="15" spans="1:6">
      <c r="A15" s="154"/>
      <c r="B15" s="155"/>
      <c r="C15" s="155"/>
      <c r="D15" s="155"/>
      <c r="E15" s="155"/>
      <c r="F15" s="156"/>
    </row>
  </sheetData>
  <mergeCells count="4">
    <mergeCell ref="A13:F15"/>
    <mergeCell ref="A1:F1"/>
    <mergeCell ref="A2:F2"/>
    <mergeCell ref="A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defaultRowHeight="14"/>
  <cols>
    <col min="1" max="1" width="13" customWidth="1"/>
    <col min="2" max="3" width="18" customWidth="1"/>
    <col min="4" max="4" width="20" customWidth="1"/>
    <col min="5" max="5" width="18" customWidth="1"/>
    <col min="6" max="6" width="3" customWidth="1"/>
    <col min="7" max="7" width="24" customWidth="1"/>
    <col min="8" max="8" width="16" customWidth="1"/>
    <col min="9" max="9" width="14" customWidth="1"/>
    <col min="10" max="10" width="18" customWidth="1"/>
  </cols>
  <sheetData>
    <row r="1" spans="1:10" ht="13.4" customHeight="1">
      <c r="A1" s="122" t="s">
        <v>0</v>
      </c>
      <c r="B1" s="123"/>
      <c r="C1" s="123"/>
      <c r="D1" s="123"/>
      <c r="E1" s="123"/>
      <c r="F1" s="123"/>
      <c r="G1" s="123"/>
      <c r="H1" s="123"/>
      <c r="I1" s="123"/>
      <c r="J1" s="124"/>
    </row>
    <row r="2" spans="1:10" ht="22.65" customHeight="1">
      <c r="A2" s="125" t="s">
        <v>1</v>
      </c>
      <c r="B2" s="126"/>
      <c r="C2" s="126"/>
      <c r="D2" s="126"/>
      <c r="E2" s="126"/>
      <c r="F2" s="126"/>
      <c r="G2" s="126"/>
      <c r="H2" s="126"/>
      <c r="I2" s="126"/>
      <c r="J2" s="127"/>
    </row>
    <row r="3" spans="1:10" ht="14.65" customHeight="1">
      <c r="A3" s="128" t="s">
        <v>2</v>
      </c>
      <c r="B3" s="129"/>
      <c r="C3" s="129"/>
      <c r="D3" s="129"/>
      <c r="E3" s="129"/>
      <c r="F3" s="129"/>
      <c r="G3" s="129"/>
      <c r="H3" s="129"/>
      <c r="I3" s="129"/>
      <c r="J3" s="130"/>
    </row>
    <row r="5" spans="1:10" ht="14.65" customHeight="1">
      <c r="A5" s="103" t="s">
        <v>3</v>
      </c>
      <c r="B5" s="104"/>
      <c r="C5" s="104"/>
      <c r="D5" s="104"/>
      <c r="E5" s="105"/>
      <c r="F5" s="1"/>
      <c r="G5" s="103" t="s">
        <v>4</v>
      </c>
      <c r="H5" s="104"/>
      <c r="I5" s="104"/>
      <c r="J5" s="105"/>
    </row>
    <row r="6" spans="1:10" ht="16" customHeight="1">
      <c r="A6" s="16" t="s">
        <v>5</v>
      </c>
      <c r="B6" s="17"/>
      <c r="C6" s="18" t="s">
        <v>6</v>
      </c>
      <c r="D6" s="17"/>
      <c r="E6" s="19"/>
      <c r="F6" s="2"/>
      <c r="G6" s="11" t="s">
        <v>7</v>
      </c>
      <c r="H6" s="12" t="s">
        <v>8</v>
      </c>
      <c r="I6" s="12" t="s">
        <v>9</v>
      </c>
      <c r="J6" s="13" t="s">
        <v>10</v>
      </c>
    </row>
    <row r="7" spans="1:10" ht="16" customHeight="1">
      <c r="A7" s="20" t="s">
        <v>11</v>
      </c>
      <c r="B7" s="14"/>
      <c r="C7" s="15" t="s">
        <v>12</v>
      </c>
      <c r="D7" s="14"/>
      <c r="E7" s="21"/>
      <c r="F7" s="2"/>
      <c r="G7" s="27" t="s">
        <v>13</v>
      </c>
      <c r="H7" s="28">
        <f>SUM('Degree Map'!D6:D120)</f>
        <v>0</v>
      </c>
      <c r="I7" s="28"/>
      <c r="J7" s="29"/>
    </row>
    <row r="8" spans="1:10" ht="16" customHeight="1">
      <c r="A8" s="20" t="s">
        <v>14</v>
      </c>
      <c r="B8" s="14"/>
      <c r="C8" s="15" t="s">
        <v>15</v>
      </c>
      <c r="D8" s="14"/>
      <c r="E8" s="21"/>
      <c r="F8" s="2"/>
      <c r="G8" s="30" t="s">
        <v>16</v>
      </c>
      <c r="H8" s="26">
        <f>SUMIF('Degree Map'!H6:H120,"Completed",'Degree Map'!D6:D120)</f>
        <v>0</v>
      </c>
      <c r="I8" s="26"/>
      <c r="J8" s="31"/>
    </row>
    <row r="9" spans="1:10" ht="16" customHeight="1">
      <c r="A9" s="22" t="s">
        <v>17</v>
      </c>
      <c r="B9" s="23"/>
      <c r="C9" s="24" t="s">
        <v>18</v>
      </c>
      <c r="D9" s="23"/>
      <c r="E9" s="25"/>
      <c r="F9" s="2"/>
      <c r="G9" s="30" t="s">
        <v>19</v>
      </c>
      <c r="H9" s="26">
        <f>SUMIF('Degree Map'!H6:H120,"In Progress",'Degree Map'!D6:D120)+SUMIF('Degree Map'!H6:H120,"Planned",'Degree Map'!D6:D120)</f>
        <v>0</v>
      </c>
      <c r="I9" s="26"/>
      <c r="J9" s="31"/>
    </row>
    <row r="10" spans="1:10" ht="16" customHeight="1">
      <c r="A10" s="3"/>
      <c r="B10" s="2"/>
      <c r="C10" s="2"/>
      <c r="D10" s="2"/>
      <c r="E10" s="2"/>
      <c r="F10" s="2"/>
      <c r="G10" s="30" t="s">
        <v>20</v>
      </c>
      <c r="H10" s="26">
        <f>MAX(H7-H8,0)</f>
        <v>0</v>
      </c>
      <c r="I10" s="26"/>
      <c r="J10" s="31"/>
    </row>
    <row r="11" spans="1:10" ht="16" customHeight="1">
      <c r="A11" s="3"/>
      <c r="B11" s="2"/>
      <c r="C11" s="2"/>
      <c r="D11" s="2"/>
      <c r="E11" s="2"/>
      <c r="F11" s="2"/>
      <c r="G11" s="32" t="s">
        <v>21</v>
      </c>
      <c r="H11" s="33">
        <v>4</v>
      </c>
      <c r="I11" s="33">
        <v>4</v>
      </c>
      <c r="J11" s="34" t="s">
        <v>22</v>
      </c>
    </row>
    <row r="12" spans="1:10" ht="14.65" customHeight="1">
      <c r="A12" s="106" t="s">
        <v>23</v>
      </c>
      <c r="B12" s="107"/>
      <c r="C12" s="107"/>
      <c r="D12" s="107"/>
      <c r="E12" s="107"/>
      <c r="F12" s="107"/>
      <c r="G12" s="107"/>
      <c r="H12" s="107"/>
      <c r="I12" s="107"/>
      <c r="J12" s="108"/>
    </row>
    <row r="13" spans="1:10" ht="16" customHeight="1">
      <c r="A13" s="35" t="s">
        <v>24</v>
      </c>
      <c r="B13" s="109" t="s">
        <v>25</v>
      </c>
      <c r="C13" s="109"/>
      <c r="D13" s="110" t="s">
        <v>26</v>
      </c>
      <c r="E13" s="110"/>
      <c r="F13" s="110"/>
      <c r="G13" s="110"/>
      <c r="H13" s="110"/>
      <c r="I13" s="110"/>
      <c r="J13" s="111"/>
    </row>
    <row r="14" spans="1:10" ht="16" customHeight="1">
      <c r="A14" s="36" t="s">
        <v>27</v>
      </c>
      <c r="B14" s="112" t="s">
        <v>28</v>
      </c>
      <c r="C14" s="112"/>
      <c r="D14" s="110" t="s">
        <v>29</v>
      </c>
      <c r="E14" s="110"/>
      <c r="F14" s="110"/>
      <c r="G14" s="110"/>
      <c r="H14" s="110"/>
      <c r="I14" s="110"/>
      <c r="J14" s="111"/>
    </row>
    <row r="15" spans="1:10" ht="16" customHeight="1">
      <c r="A15" s="37" t="s">
        <v>30</v>
      </c>
      <c r="B15" s="113" t="s">
        <v>31</v>
      </c>
      <c r="C15" s="113"/>
      <c r="D15" s="110" t="s">
        <v>32</v>
      </c>
      <c r="E15" s="110"/>
      <c r="F15" s="110"/>
      <c r="G15" s="110"/>
      <c r="H15" s="110"/>
      <c r="I15" s="110"/>
      <c r="J15" s="111"/>
    </row>
    <row r="16" spans="1:10" ht="16" customHeight="1">
      <c r="A16" s="38" t="s">
        <v>33</v>
      </c>
      <c r="B16" s="114" t="s">
        <v>34</v>
      </c>
      <c r="C16" s="114"/>
      <c r="D16" s="110" t="s">
        <v>35</v>
      </c>
      <c r="E16" s="110"/>
      <c r="F16" s="110"/>
      <c r="G16" s="110"/>
      <c r="H16" s="110"/>
      <c r="I16" s="110"/>
      <c r="J16" s="111"/>
    </row>
    <row r="17" spans="1:10" ht="16" customHeight="1">
      <c r="A17" s="39" t="s">
        <v>36</v>
      </c>
      <c r="B17" s="115" t="s">
        <v>37</v>
      </c>
      <c r="C17" s="115"/>
      <c r="D17" s="110" t="s">
        <v>38</v>
      </c>
      <c r="E17" s="110"/>
      <c r="F17" s="110"/>
      <c r="G17" s="110"/>
      <c r="H17" s="110"/>
      <c r="I17" s="110"/>
      <c r="J17" s="111"/>
    </row>
    <row r="18" spans="1:10" ht="16" customHeight="1">
      <c r="A18" s="3"/>
      <c r="B18" s="2"/>
      <c r="C18" s="2"/>
      <c r="D18" s="2"/>
      <c r="E18" s="2"/>
      <c r="F18" s="2"/>
      <c r="G18" s="2"/>
      <c r="H18" s="2"/>
      <c r="I18" s="2"/>
      <c r="J18" s="4"/>
    </row>
    <row r="19" spans="1:10" ht="16" customHeight="1">
      <c r="A19" s="116" t="s">
        <v>39</v>
      </c>
      <c r="B19" s="117"/>
      <c r="C19" s="117"/>
      <c r="D19" s="117"/>
      <c r="E19" s="117"/>
      <c r="F19" s="117"/>
      <c r="G19" s="117"/>
      <c r="H19" s="117"/>
      <c r="I19" s="117"/>
      <c r="J19" s="118"/>
    </row>
    <row r="20" spans="1:10" ht="16" customHeight="1">
      <c r="A20" s="119"/>
      <c r="B20" s="120"/>
      <c r="C20" s="120"/>
      <c r="D20" s="120"/>
      <c r="E20" s="120"/>
      <c r="F20" s="120"/>
      <c r="G20" s="120"/>
      <c r="H20" s="120"/>
      <c r="I20" s="120"/>
      <c r="J20" s="121"/>
    </row>
  </sheetData>
  <mergeCells count="17">
    <mergeCell ref="B17:C17"/>
    <mergeCell ref="D17:J17"/>
    <mergeCell ref="A19:J20"/>
    <mergeCell ref="A1:J1"/>
    <mergeCell ref="A2:J2"/>
    <mergeCell ref="A3:J3"/>
    <mergeCell ref="B14:C14"/>
    <mergeCell ref="D14:J14"/>
    <mergeCell ref="B15:C15"/>
    <mergeCell ref="D15:J15"/>
    <mergeCell ref="B16:C16"/>
    <mergeCell ref="D16:J16"/>
    <mergeCell ref="A5:E5"/>
    <mergeCell ref="G5:J5"/>
    <mergeCell ref="A12:J12"/>
    <mergeCell ref="B13:C13"/>
    <mergeCell ref="D13:J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"/>
  <sheetViews>
    <sheetView workbookViewId="0">
      <selection sqref="A1:I1"/>
    </sheetView>
  </sheetViews>
  <sheetFormatPr defaultRowHeight="14"/>
  <cols>
    <col min="1" max="1" width="22" customWidth="1"/>
    <col min="2" max="2" width="30" customWidth="1"/>
    <col min="3" max="3" width="16" customWidth="1"/>
    <col min="4" max="4" width="10" customWidth="1"/>
    <col min="5" max="5" width="14" customWidth="1"/>
    <col min="6" max="6" width="28" customWidth="1"/>
    <col min="7" max="8" width="18" customWidth="1"/>
    <col min="9" max="9" width="30" customWidth="1"/>
  </cols>
  <sheetData>
    <row r="1" spans="1:9" ht="13.4" customHeight="1">
      <c r="A1" s="122" t="s">
        <v>40</v>
      </c>
      <c r="B1" s="123"/>
      <c r="C1" s="123"/>
      <c r="D1" s="123"/>
      <c r="E1" s="123"/>
      <c r="F1" s="123"/>
      <c r="G1" s="123"/>
      <c r="H1" s="123"/>
      <c r="I1" s="124"/>
    </row>
    <row r="2" spans="1:9" ht="22.65" customHeight="1">
      <c r="A2" s="125" t="s">
        <v>41</v>
      </c>
      <c r="B2" s="126"/>
      <c r="C2" s="126"/>
      <c r="D2" s="126"/>
      <c r="E2" s="126"/>
      <c r="F2" s="126"/>
      <c r="G2" s="126"/>
      <c r="H2" s="126"/>
      <c r="I2" s="127"/>
    </row>
    <row r="3" spans="1:9" ht="14.65" customHeight="1">
      <c r="A3" s="128" t="s">
        <v>42</v>
      </c>
      <c r="B3" s="129"/>
      <c r="C3" s="129"/>
      <c r="D3" s="129"/>
      <c r="E3" s="129"/>
      <c r="F3" s="129"/>
      <c r="G3" s="129"/>
      <c r="H3" s="129"/>
      <c r="I3" s="130"/>
    </row>
    <row r="5" spans="1:9" ht="16" customHeight="1">
      <c r="A5" s="40" t="s">
        <v>43</v>
      </c>
      <c r="B5" s="41" t="s">
        <v>44</v>
      </c>
      <c r="C5" s="41" t="s">
        <v>45</v>
      </c>
      <c r="D5" s="41" t="s">
        <v>46</v>
      </c>
      <c r="E5" s="41" t="s">
        <v>47</v>
      </c>
      <c r="F5" s="41" t="s">
        <v>48</v>
      </c>
      <c r="G5" s="41" t="s">
        <v>49</v>
      </c>
      <c r="H5" s="41" t="s">
        <v>10</v>
      </c>
      <c r="I5" s="42" t="s">
        <v>50</v>
      </c>
    </row>
    <row r="6" spans="1:9">
      <c r="A6" s="51" t="s">
        <v>51</v>
      </c>
      <c r="B6" s="44"/>
      <c r="C6" s="44"/>
      <c r="D6" s="45"/>
      <c r="E6" s="44"/>
      <c r="F6" s="44"/>
      <c r="G6" s="44"/>
      <c r="H6" s="52" t="s">
        <v>52</v>
      </c>
      <c r="I6" s="46"/>
    </row>
    <row r="7" spans="1:9">
      <c r="A7" s="51" t="s">
        <v>53</v>
      </c>
      <c r="B7" s="48"/>
      <c r="C7" s="48"/>
      <c r="D7" s="49"/>
      <c r="E7" s="48"/>
      <c r="F7" s="48"/>
      <c r="G7" s="48"/>
      <c r="H7" s="52" t="s">
        <v>52</v>
      </c>
      <c r="I7" s="50"/>
    </row>
    <row r="8" spans="1:9">
      <c r="A8" s="51" t="s">
        <v>53</v>
      </c>
      <c r="B8" s="44"/>
      <c r="C8" s="44"/>
      <c r="D8" s="45"/>
      <c r="E8" s="44"/>
      <c r="F8" s="44"/>
      <c r="G8" s="44"/>
      <c r="H8" s="52" t="s">
        <v>52</v>
      </c>
      <c r="I8" s="46"/>
    </row>
    <row r="9" spans="1:9">
      <c r="A9" s="51" t="s">
        <v>54</v>
      </c>
      <c r="B9" s="48"/>
      <c r="C9" s="48"/>
      <c r="D9" s="49"/>
      <c r="E9" s="48"/>
      <c r="F9" s="48"/>
      <c r="G9" s="48"/>
      <c r="H9" s="52" t="s">
        <v>52</v>
      </c>
      <c r="I9" s="50"/>
    </row>
    <row r="10" spans="1:9">
      <c r="A10" s="51" t="s">
        <v>55</v>
      </c>
      <c r="B10" s="44"/>
      <c r="C10" s="44"/>
      <c r="D10" s="45"/>
      <c r="E10" s="44"/>
      <c r="F10" s="44"/>
      <c r="G10" s="44"/>
      <c r="H10" s="52" t="s">
        <v>52</v>
      </c>
      <c r="I10" s="46"/>
    </row>
    <row r="11" spans="1:9">
      <c r="A11" s="51" t="s">
        <v>56</v>
      </c>
      <c r="B11" s="48"/>
      <c r="C11" s="48"/>
      <c r="D11" s="49"/>
      <c r="E11" s="48"/>
      <c r="F11" s="48"/>
      <c r="G11" s="48"/>
      <c r="H11" s="52" t="s">
        <v>57</v>
      </c>
      <c r="I11" s="50"/>
    </row>
    <row r="12" spans="1:9">
      <c r="A12" s="51"/>
      <c r="B12" s="44"/>
      <c r="C12" s="44"/>
      <c r="D12" s="45"/>
      <c r="E12" s="44"/>
      <c r="F12" s="44"/>
      <c r="G12" s="44"/>
      <c r="H12" s="52"/>
      <c r="I12" s="46"/>
    </row>
    <row r="13" spans="1:9">
      <c r="A13" s="51"/>
      <c r="B13" s="48"/>
      <c r="C13" s="48"/>
      <c r="D13" s="49"/>
      <c r="E13" s="48"/>
      <c r="F13" s="48"/>
      <c r="G13" s="48"/>
      <c r="H13" s="52"/>
      <c r="I13" s="50"/>
    </row>
    <row r="14" spans="1:9">
      <c r="A14" s="51"/>
      <c r="B14" s="44"/>
      <c r="C14" s="44"/>
      <c r="D14" s="45"/>
      <c r="E14" s="44"/>
      <c r="F14" s="44"/>
      <c r="G14" s="44"/>
      <c r="H14" s="52"/>
      <c r="I14" s="46"/>
    </row>
    <row r="15" spans="1:9">
      <c r="A15" s="51"/>
      <c r="B15" s="48"/>
      <c r="C15" s="48"/>
      <c r="D15" s="49"/>
      <c r="E15" s="48"/>
      <c r="F15" s="48"/>
      <c r="G15" s="48"/>
      <c r="H15" s="52"/>
      <c r="I15" s="50"/>
    </row>
    <row r="16" spans="1:9">
      <c r="A16" s="51"/>
      <c r="B16" s="44"/>
      <c r="C16" s="44"/>
      <c r="D16" s="45"/>
      <c r="E16" s="44"/>
      <c r="F16" s="44"/>
      <c r="G16" s="44"/>
      <c r="H16" s="52"/>
      <c r="I16" s="46"/>
    </row>
    <row r="17" spans="1:9">
      <c r="A17" s="51"/>
      <c r="B17" s="48"/>
      <c r="C17" s="48"/>
      <c r="D17" s="49"/>
      <c r="E17" s="48"/>
      <c r="F17" s="48"/>
      <c r="G17" s="48"/>
      <c r="H17" s="52"/>
      <c r="I17" s="50"/>
    </row>
    <row r="18" spans="1:9">
      <c r="A18" s="51"/>
      <c r="B18" s="44"/>
      <c r="C18" s="44"/>
      <c r="D18" s="45"/>
      <c r="E18" s="44"/>
      <c r="F18" s="44"/>
      <c r="G18" s="44"/>
      <c r="H18" s="52"/>
      <c r="I18" s="46"/>
    </row>
    <row r="19" spans="1:9">
      <c r="A19" s="51"/>
      <c r="B19" s="48"/>
      <c r="C19" s="48"/>
      <c r="D19" s="49"/>
      <c r="E19" s="48"/>
      <c r="F19" s="48"/>
      <c r="G19" s="48"/>
      <c r="H19" s="52"/>
      <c r="I19" s="50"/>
    </row>
    <row r="20" spans="1:9">
      <c r="A20" s="51"/>
      <c r="B20" s="44"/>
      <c r="C20" s="44"/>
      <c r="D20" s="45"/>
      <c r="E20" s="44"/>
      <c r="F20" s="44"/>
      <c r="G20" s="44"/>
      <c r="H20" s="52"/>
      <c r="I20" s="46"/>
    </row>
    <row r="21" spans="1:9">
      <c r="A21" s="51"/>
      <c r="B21" s="48"/>
      <c r="C21" s="48"/>
      <c r="D21" s="49"/>
      <c r="E21" s="48"/>
      <c r="F21" s="48"/>
      <c r="G21" s="48"/>
      <c r="H21" s="52"/>
      <c r="I21" s="50"/>
    </row>
    <row r="22" spans="1:9">
      <c r="A22" s="51"/>
      <c r="B22" s="44"/>
      <c r="C22" s="44"/>
      <c r="D22" s="45"/>
      <c r="E22" s="44"/>
      <c r="F22" s="44"/>
      <c r="G22" s="44"/>
      <c r="H22" s="52"/>
      <c r="I22" s="46"/>
    </row>
    <row r="23" spans="1:9">
      <c r="A23" s="51"/>
      <c r="B23" s="48"/>
      <c r="C23" s="48"/>
      <c r="D23" s="49"/>
      <c r="E23" s="48"/>
      <c r="F23" s="48"/>
      <c r="G23" s="48"/>
      <c r="H23" s="52"/>
      <c r="I23" s="50"/>
    </row>
    <row r="24" spans="1:9">
      <c r="A24" s="51"/>
      <c r="B24" s="44"/>
      <c r="C24" s="44"/>
      <c r="D24" s="45"/>
      <c r="E24" s="44"/>
      <c r="F24" s="44"/>
      <c r="G24" s="44"/>
      <c r="H24" s="52"/>
      <c r="I24" s="46"/>
    </row>
    <row r="25" spans="1:9">
      <c r="A25" s="51"/>
      <c r="B25" s="48"/>
      <c r="C25" s="48"/>
      <c r="D25" s="49"/>
      <c r="E25" s="48"/>
      <c r="F25" s="48"/>
      <c r="G25" s="48"/>
      <c r="H25" s="52"/>
      <c r="I25" s="50"/>
    </row>
    <row r="26" spans="1:9">
      <c r="A26" s="51"/>
      <c r="B26" s="44"/>
      <c r="C26" s="44"/>
      <c r="D26" s="45"/>
      <c r="E26" s="44"/>
      <c r="F26" s="44"/>
      <c r="G26" s="44"/>
      <c r="H26" s="52"/>
      <c r="I26" s="46"/>
    </row>
    <row r="27" spans="1:9">
      <c r="A27" s="51"/>
      <c r="B27" s="48"/>
      <c r="C27" s="48"/>
      <c r="D27" s="49"/>
      <c r="E27" s="48"/>
      <c r="F27" s="48"/>
      <c r="G27" s="48"/>
      <c r="H27" s="52"/>
      <c r="I27" s="50"/>
    </row>
    <row r="28" spans="1:9">
      <c r="A28" s="51"/>
      <c r="B28" s="44"/>
      <c r="C28" s="44"/>
      <c r="D28" s="45"/>
      <c r="E28" s="44"/>
      <c r="F28" s="44"/>
      <c r="G28" s="44"/>
      <c r="H28" s="52"/>
      <c r="I28" s="46"/>
    </row>
    <row r="29" spans="1:9">
      <c r="A29" s="51"/>
      <c r="B29" s="48"/>
      <c r="C29" s="48"/>
      <c r="D29" s="49"/>
      <c r="E29" s="48"/>
      <c r="F29" s="48"/>
      <c r="G29" s="48"/>
      <c r="H29" s="52"/>
      <c r="I29" s="50"/>
    </row>
    <row r="30" spans="1:9">
      <c r="A30" s="51"/>
      <c r="B30" s="44"/>
      <c r="C30" s="44"/>
      <c r="D30" s="45"/>
      <c r="E30" s="44"/>
      <c r="F30" s="44"/>
      <c r="G30" s="44"/>
      <c r="H30" s="52"/>
      <c r="I30" s="46"/>
    </row>
    <row r="31" spans="1:9">
      <c r="A31" s="51"/>
      <c r="B31" s="48"/>
      <c r="C31" s="48"/>
      <c r="D31" s="49"/>
      <c r="E31" s="48"/>
      <c r="F31" s="48"/>
      <c r="G31" s="48"/>
      <c r="H31" s="52"/>
      <c r="I31" s="50"/>
    </row>
    <row r="32" spans="1:9">
      <c r="A32" s="51"/>
      <c r="B32" s="44"/>
      <c r="C32" s="44"/>
      <c r="D32" s="45"/>
      <c r="E32" s="44"/>
      <c r="F32" s="44"/>
      <c r="G32" s="44"/>
      <c r="H32" s="52"/>
      <c r="I32" s="46"/>
    </row>
    <row r="33" spans="1:9">
      <c r="A33" s="51"/>
      <c r="B33" s="48"/>
      <c r="C33" s="48"/>
      <c r="D33" s="49"/>
      <c r="E33" s="48"/>
      <c r="F33" s="48"/>
      <c r="G33" s="48"/>
      <c r="H33" s="52"/>
      <c r="I33" s="50"/>
    </row>
    <row r="34" spans="1:9">
      <c r="A34" s="51"/>
      <c r="B34" s="44"/>
      <c r="C34" s="44"/>
      <c r="D34" s="45"/>
      <c r="E34" s="44"/>
      <c r="F34" s="44"/>
      <c r="G34" s="44"/>
      <c r="H34" s="52"/>
      <c r="I34" s="46"/>
    </row>
    <row r="35" spans="1:9">
      <c r="A35" s="51"/>
      <c r="B35" s="48"/>
      <c r="C35" s="48"/>
      <c r="D35" s="49"/>
      <c r="E35" s="48"/>
      <c r="F35" s="48"/>
      <c r="G35" s="48"/>
      <c r="H35" s="52"/>
      <c r="I35" s="50"/>
    </row>
    <row r="36" spans="1:9">
      <c r="A36" s="51"/>
      <c r="B36" s="44"/>
      <c r="C36" s="44"/>
      <c r="D36" s="45"/>
      <c r="E36" s="44"/>
      <c r="F36" s="44"/>
      <c r="G36" s="44"/>
      <c r="H36" s="52"/>
      <c r="I36" s="46"/>
    </row>
    <row r="37" spans="1:9">
      <c r="A37" s="51"/>
      <c r="B37" s="48"/>
      <c r="C37" s="48"/>
      <c r="D37" s="49"/>
      <c r="E37" s="48"/>
      <c r="F37" s="48"/>
      <c r="G37" s="48"/>
      <c r="H37" s="52"/>
      <c r="I37" s="50"/>
    </row>
    <row r="38" spans="1:9">
      <c r="A38" s="51"/>
      <c r="B38" s="44"/>
      <c r="C38" s="44"/>
      <c r="D38" s="45"/>
      <c r="E38" s="44"/>
      <c r="F38" s="44"/>
      <c r="G38" s="44"/>
      <c r="H38" s="52"/>
      <c r="I38" s="46"/>
    </row>
    <row r="39" spans="1:9">
      <c r="A39" s="51"/>
      <c r="B39" s="48"/>
      <c r="C39" s="48"/>
      <c r="D39" s="49"/>
      <c r="E39" s="48"/>
      <c r="F39" s="48"/>
      <c r="G39" s="48"/>
      <c r="H39" s="52"/>
      <c r="I39" s="50"/>
    </row>
    <row r="40" spans="1:9">
      <c r="A40" s="51"/>
      <c r="B40" s="44"/>
      <c r="C40" s="44"/>
      <c r="D40" s="45"/>
      <c r="E40" s="44"/>
      <c r="F40" s="44"/>
      <c r="G40" s="44"/>
      <c r="H40" s="52"/>
      <c r="I40" s="46"/>
    </row>
    <row r="41" spans="1:9">
      <c r="A41" s="51"/>
      <c r="B41" s="48"/>
      <c r="C41" s="48"/>
      <c r="D41" s="49"/>
      <c r="E41" s="48"/>
      <c r="F41" s="48"/>
      <c r="G41" s="48"/>
      <c r="H41" s="52"/>
      <c r="I41" s="50"/>
    </row>
    <row r="42" spans="1:9">
      <c r="A42" s="51"/>
      <c r="B42" s="44"/>
      <c r="C42" s="44"/>
      <c r="D42" s="45"/>
      <c r="E42" s="44"/>
      <c r="F42" s="44"/>
      <c r="G42" s="44"/>
      <c r="H42" s="52"/>
      <c r="I42" s="46"/>
    </row>
    <row r="43" spans="1:9">
      <c r="A43" s="51"/>
      <c r="B43" s="48"/>
      <c r="C43" s="48"/>
      <c r="D43" s="49"/>
      <c r="E43" s="48"/>
      <c r="F43" s="48"/>
      <c r="G43" s="48"/>
      <c r="H43" s="52"/>
      <c r="I43" s="50"/>
    </row>
    <row r="44" spans="1:9">
      <c r="A44" s="51"/>
      <c r="B44" s="44"/>
      <c r="C44" s="44"/>
      <c r="D44" s="45"/>
      <c r="E44" s="44"/>
      <c r="F44" s="44"/>
      <c r="G44" s="44"/>
      <c r="H44" s="52"/>
      <c r="I44" s="46"/>
    </row>
    <row r="45" spans="1:9">
      <c r="A45" s="51"/>
      <c r="B45" s="48"/>
      <c r="C45" s="48"/>
      <c r="D45" s="49"/>
      <c r="E45" s="48"/>
      <c r="F45" s="48"/>
      <c r="G45" s="48"/>
      <c r="H45" s="52"/>
      <c r="I45" s="50"/>
    </row>
    <row r="46" spans="1:9">
      <c r="A46" s="51"/>
      <c r="B46" s="44"/>
      <c r="C46" s="44"/>
      <c r="D46" s="45"/>
      <c r="E46" s="44"/>
      <c r="F46" s="44"/>
      <c r="G46" s="44"/>
      <c r="H46" s="52"/>
      <c r="I46" s="46"/>
    </row>
    <row r="47" spans="1:9">
      <c r="A47" s="51"/>
      <c r="B47" s="48"/>
      <c r="C47" s="48"/>
      <c r="D47" s="49"/>
      <c r="E47" s="48"/>
      <c r="F47" s="48"/>
      <c r="G47" s="48"/>
      <c r="H47" s="52"/>
      <c r="I47" s="50"/>
    </row>
    <row r="48" spans="1:9">
      <c r="A48" s="51"/>
      <c r="B48" s="44"/>
      <c r="C48" s="44"/>
      <c r="D48" s="45"/>
      <c r="E48" s="44"/>
      <c r="F48" s="44"/>
      <c r="G48" s="44"/>
      <c r="H48" s="52"/>
      <c r="I48" s="46"/>
    </row>
    <row r="49" spans="1:9">
      <c r="A49" s="51"/>
      <c r="B49" s="48"/>
      <c r="C49" s="48"/>
      <c r="D49" s="49"/>
      <c r="E49" s="48"/>
      <c r="F49" s="48"/>
      <c r="G49" s="48"/>
      <c r="H49" s="52"/>
      <c r="I49" s="50"/>
    </row>
    <row r="50" spans="1:9">
      <c r="A50" s="51"/>
      <c r="B50" s="44"/>
      <c r="C50" s="44"/>
      <c r="D50" s="45"/>
      <c r="E50" s="44"/>
      <c r="F50" s="44"/>
      <c r="G50" s="44"/>
      <c r="H50" s="52"/>
      <c r="I50" s="46"/>
    </row>
    <row r="51" spans="1:9">
      <c r="A51" s="51"/>
      <c r="B51" s="48"/>
      <c r="C51" s="48"/>
      <c r="D51" s="49"/>
      <c r="E51" s="48"/>
      <c r="F51" s="48"/>
      <c r="G51" s="48"/>
      <c r="H51" s="52"/>
      <c r="I51" s="50"/>
    </row>
    <row r="52" spans="1:9">
      <c r="A52" s="51"/>
      <c r="B52" s="44"/>
      <c r="C52" s="44"/>
      <c r="D52" s="45"/>
      <c r="E52" s="44"/>
      <c r="F52" s="44"/>
      <c r="G52" s="44"/>
      <c r="H52" s="52"/>
      <c r="I52" s="46"/>
    </row>
    <row r="53" spans="1:9">
      <c r="A53" s="51"/>
      <c r="B53" s="48"/>
      <c r="C53" s="48"/>
      <c r="D53" s="49"/>
      <c r="E53" s="48"/>
      <c r="F53" s="48"/>
      <c r="G53" s="48"/>
      <c r="H53" s="52"/>
      <c r="I53" s="50"/>
    </row>
    <row r="54" spans="1:9">
      <c r="A54" s="51"/>
      <c r="B54" s="44"/>
      <c r="C54" s="44"/>
      <c r="D54" s="45"/>
      <c r="E54" s="44"/>
      <c r="F54" s="44"/>
      <c r="G54" s="44"/>
      <c r="H54" s="52"/>
      <c r="I54" s="46"/>
    </row>
    <row r="55" spans="1:9">
      <c r="A55" s="51"/>
      <c r="B55" s="48"/>
      <c r="C55" s="48"/>
      <c r="D55" s="49"/>
      <c r="E55" s="48"/>
      <c r="F55" s="48"/>
      <c r="G55" s="48"/>
      <c r="H55" s="52"/>
      <c r="I55" s="50"/>
    </row>
    <row r="56" spans="1:9">
      <c r="A56" s="51"/>
      <c r="B56" s="44"/>
      <c r="C56" s="44"/>
      <c r="D56" s="45"/>
      <c r="E56" s="44"/>
      <c r="F56" s="44"/>
      <c r="G56" s="44"/>
      <c r="H56" s="52"/>
      <c r="I56" s="46"/>
    </row>
    <row r="57" spans="1:9">
      <c r="A57" s="51"/>
      <c r="B57" s="48"/>
      <c r="C57" s="48"/>
      <c r="D57" s="49"/>
      <c r="E57" s="48"/>
      <c r="F57" s="48"/>
      <c r="G57" s="48"/>
      <c r="H57" s="52"/>
      <c r="I57" s="50"/>
    </row>
    <row r="58" spans="1:9">
      <c r="A58" s="51"/>
      <c r="B58" s="44"/>
      <c r="C58" s="44"/>
      <c r="D58" s="45"/>
      <c r="E58" s="44"/>
      <c r="F58" s="44"/>
      <c r="G58" s="44"/>
      <c r="H58" s="52"/>
      <c r="I58" s="46"/>
    </row>
    <row r="59" spans="1:9">
      <c r="A59" s="51"/>
      <c r="B59" s="48"/>
      <c r="C59" s="48"/>
      <c r="D59" s="49"/>
      <c r="E59" s="48"/>
      <c r="F59" s="48"/>
      <c r="G59" s="48"/>
      <c r="H59" s="52"/>
      <c r="I59" s="50"/>
    </row>
    <row r="60" spans="1:9">
      <c r="A60" s="51"/>
      <c r="B60" s="44"/>
      <c r="C60" s="44"/>
      <c r="D60" s="45"/>
      <c r="E60" s="44"/>
      <c r="F60" s="44"/>
      <c r="G60" s="44"/>
      <c r="H60" s="52"/>
      <c r="I60" s="46"/>
    </row>
    <row r="61" spans="1:9">
      <c r="A61" s="51"/>
      <c r="B61" s="48"/>
      <c r="C61" s="48"/>
      <c r="D61" s="49"/>
      <c r="E61" s="48"/>
      <c r="F61" s="48"/>
      <c r="G61" s="48"/>
      <c r="H61" s="52"/>
      <c r="I61" s="50"/>
    </row>
    <row r="62" spans="1:9">
      <c r="A62" s="51"/>
      <c r="B62" s="44"/>
      <c r="C62" s="44"/>
      <c r="D62" s="45"/>
      <c r="E62" s="44"/>
      <c r="F62" s="44"/>
      <c r="G62" s="44"/>
      <c r="H62" s="52"/>
      <c r="I62" s="46"/>
    </row>
    <row r="63" spans="1:9">
      <c r="A63" s="51"/>
      <c r="B63" s="48"/>
      <c r="C63" s="48"/>
      <c r="D63" s="49"/>
      <c r="E63" s="48"/>
      <c r="F63" s="48"/>
      <c r="G63" s="48"/>
      <c r="H63" s="52"/>
      <c r="I63" s="50"/>
    </row>
    <row r="64" spans="1:9">
      <c r="A64" s="51"/>
      <c r="B64" s="44"/>
      <c r="C64" s="44"/>
      <c r="D64" s="45"/>
      <c r="E64" s="44"/>
      <c r="F64" s="44"/>
      <c r="G64" s="44"/>
      <c r="H64" s="52"/>
      <c r="I64" s="46"/>
    </row>
    <row r="65" spans="1:9">
      <c r="A65" s="51"/>
      <c r="B65" s="48"/>
      <c r="C65" s="48"/>
      <c r="D65" s="49"/>
      <c r="E65" s="48"/>
      <c r="F65" s="48"/>
      <c r="G65" s="48"/>
      <c r="H65" s="52"/>
      <c r="I65" s="50"/>
    </row>
    <row r="66" spans="1:9">
      <c r="A66" s="51"/>
      <c r="B66" s="44"/>
      <c r="C66" s="44"/>
      <c r="D66" s="45"/>
      <c r="E66" s="44"/>
      <c r="F66" s="44"/>
      <c r="G66" s="44"/>
      <c r="H66" s="52"/>
      <c r="I66" s="46"/>
    </row>
    <row r="67" spans="1:9">
      <c r="A67" s="51"/>
      <c r="B67" s="48"/>
      <c r="C67" s="48"/>
      <c r="D67" s="49"/>
      <c r="E67" s="48"/>
      <c r="F67" s="48"/>
      <c r="G67" s="48"/>
      <c r="H67" s="52"/>
      <c r="I67" s="50"/>
    </row>
    <row r="68" spans="1:9">
      <c r="A68" s="51"/>
      <c r="B68" s="44"/>
      <c r="C68" s="44"/>
      <c r="D68" s="45"/>
      <c r="E68" s="44"/>
      <c r="F68" s="44"/>
      <c r="G68" s="44"/>
      <c r="H68" s="52"/>
      <c r="I68" s="46"/>
    </row>
    <row r="69" spans="1:9">
      <c r="A69" s="51"/>
      <c r="B69" s="48"/>
      <c r="C69" s="48"/>
      <c r="D69" s="49"/>
      <c r="E69" s="48"/>
      <c r="F69" s="48"/>
      <c r="G69" s="48"/>
      <c r="H69" s="52"/>
      <c r="I69" s="50"/>
    </row>
    <row r="70" spans="1:9">
      <c r="A70" s="51"/>
      <c r="B70" s="44"/>
      <c r="C70" s="44"/>
      <c r="D70" s="45"/>
      <c r="E70" s="44"/>
      <c r="F70" s="44"/>
      <c r="G70" s="44"/>
      <c r="H70" s="52"/>
      <c r="I70" s="46"/>
    </row>
    <row r="71" spans="1:9">
      <c r="A71" s="51"/>
      <c r="B71" s="48"/>
      <c r="C71" s="48"/>
      <c r="D71" s="49"/>
      <c r="E71" s="48"/>
      <c r="F71" s="48"/>
      <c r="G71" s="48"/>
      <c r="H71" s="52"/>
      <c r="I71" s="50"/>
    </row>
    <row r="72" spans="1:9">
      <c r="A72" s="51"/>
      <c r="B72" s="44"/>
      <c r="C72" s="44"/>
      <c r="D72" s="45"/>
      <c r="E72" s="44"/>
      <c r="F72" s="44"/>
      <c r="G72" s="44"/>
      <c r="H72" s="52"/>
      <c r="I72" s="46"/>
    </row>
    <row r="73" spans="1:9">
      <c r="A73" s="51"/>
      <c r="B73" s="48"/>
      <c r="C73" s="48"/>
      <c r="D73" s="49"/>
      <c r="E73" s="48"/>
      <c r="F73" s="48"/>
      <c r="G73" s="48"/>
      <c r="H73" s="52"/>
      <c r="I73" s="50"/>
    </row>
    <row r="74" spans="1:9">
      <c r="A74" s="51"/>
      <c r="B74" s="44"/>
      <c r="C74" s="44"/>
      <c r="D74" s="45"/>
      <c r="E74" s="44"/>
      <c r="F74" s="44"/>
      <c r="G74" s="44"/>
      <c r="H74" s="52"/>
      <c r="I74" s="46"/>
    </row>
    <row r="75" spans="1:9">
      <c r="A75" s="51"/>
      <c r="B75" s="48"/>
      <c r="C75" s="48"/>
      <c r="D75" s="49"/>
      <c r="E75" s="48"/>
      <c r="F75" s="48"/>
      <c r="G75" s="48"/>
      <c r="H75" s="52"/>
      <c r="I75" s="50"/>
    </row>
    <row r="76" spans="1:9">
      <c r="A76" s="51"/>
      <c r="B76" s="44"/>
      <c r="C76" s="44"/>
      <c r="D76" s="45"/>
      <c r="E76" s="44"/>
      <c r="F76" s="44"/>
      <c r="G76" s="44"/>
      <c r="H76" s="52"/>
      <c r="I76" s="46"/>
    </row>
    <row r="77" spans="1:9">
      <c r="A77" s="51"/>
      <c r="B77" s="48"/>
      <c r="C77" s="48"/>
      <c r="D77" s="49"/>
      <c r="E77" s="48"/>
      <c r="F77" s="48"/>
      <c r="G77" s="48"/>
      <c r="H77" s="52"/>
      <c r="I77" s="50"/>
    </row>
    <row r="78" spans="1:9">
      <c r="A78" s="51"/>
      <c r="B78" s="44"/>
      <c r="C78" s="44"/>
      <c r="D78" s="45"/>
      <c r="E78" s="44"/>
      <c r="F78" s="44"/>
      <c r="G78" s="44"/>
      <c r="H78" s="52"/>
      <c r="I78" s="46"/>
    </row>
    <row r="79" spans="1:9">
      <c r="A79" s="51"/>
      <c r="B79" s="48"/>
      <c r="C79" s="48"/>
      <c r="D79" s="49"/>
      <c r="E79" s="48"/>
      <c r="F79" s="48"/>
      <c r="G79" s="48"/>
      <c r="H79" s="52"/>
      <c r="I79" s="50"/>
    </row>
    <row r="80" spans="1:9">
      <c r="A80" s="51"/>
      <c r="B80" s="44"/>
      <c r="C80" s="44"/>
      <c r="D80" s="45"/>
      <c r="E80" s="44"/>
      <c r="F80" s="44"/>
      <c r="G80" s="44"/>
      <c r="H80" s="52"/>
      <c r="I80" s="46"/>
    </row>
    <row r="81" spans="1:9">
      <c r="A81" s="51"/>
      <c r="B81" s="48"/>
      <c r="C81" s="48"/>
      <c r="D81" s="49"/>
      <c r="E81" s="48"/>
      <c r="F81" s="48"/>
      <c r="G81" s="48"/>
      <c r="H81" s="52"/>
      <c r="I81" s="50"/>
    </row>
    <row r="82" spans="1:9">
      <c r="A82" s="51"/>
      <c r="B82" s="44"/>
      <c r="C82" s="44"/>
      <c r="D82" s="45"/>
      <c r="E82" s="44"/>
      <c r="F82" s="44"/>
      <c r="G82" s="44"/>
      <c r="H82" s="52"/>
      <c r="I82" s="46"/>
    </row>
    <row r="83" spans="1:9">
      <c r="A83" s="51"/>
      <c r="B83" s="48"/>
      <c r="C83" s="48"/>
      <c r="D83" s="49"/>
      <c r="E83" s="48"/>
      <c r="F83" s="48"/>
      <c r="G83" s="48"/>
      <c r="H83" s="52"/>
      <c r="I83" s="50"/>
    </row>
    <row r="84" spans="1:9">
      <c r="A84" s="51"/>
      <c r="B84" s="44"/>
      <c r="C84" s="44"/>
      <c r="D84" s="45"/>
      <c r="E84" s="44"/>
      <c r="F84" s="44"/>
      <c r="G84" s="44"/>
      <c r="H84" s="52"/>
      <c r="I84" s="46"/>
    </row>
    <row r="85" spans="1:9">
      <c r="A85" s="51"/>
      <c r="B85" s="48"/>
      <c r="C85" s="48"/>
      <c r="D85" s="49"/>
      <c r="E85" s="48"/>
      <c r="F85" s="48"/>
      <c r="G85" s="48"/>
      <c r="H85" s="52"/>
      <c r="I85" s="50"/>
    </row>
    <row r="86" spans="1:9">
      <c r="A86" s="51"/>
      <c r="B86" s="44"/>
      <c r="C86" s="44"/>
      <c r="D86" s="45"/>
      <c r="E86" s="44"/>
      <c r="F86" s="44"/>
      <c r="G86" s="44"/>
      <c r="H86" s="52"/>
      <c r="I86" s="46"/>
    </row>
    <row r="87" spans="1:9">
      <c r="A87" s="51"/>
      <c r="B87" s="48"/>
      <c r="C87" s="48"/>
      <c r="D87" s="49"/>
      <c r="E87" s="48"/>
      <c r="F87" s="48"/>
      <c r="G87" s="48"/>
      <c r="H87" s="52"/>
      <c r="I87" s="50"/>
    </row>
    <row r="88" spans="1:9">
      <c r="A88" s="51"/>
      <c r="B88" s="44"/>
      <c r="C88" s="44"/>
      <c r="D88" s="45"/>
      <c r="E88" s="44"/>
      <c r="F88" s="44"/>
      <c r="G88" s="44"/>
      <c r="H88" s="52"/>
      <c r="I88" s="46"/>
    </row>
    <row r="89" spans="1:9">
      <c r="A89" s="51"/>
      <c r="B89" s="48"/>
      <c r="C89" s="48"/>
      <c r="D89" s="49"/>
      <c r="E89" s="48"/>
      <c r="F89" s="48"/>
      <c r="G89" s="48"/>
      <c r="H89" s="52"/>
      <c r="I89" s="50"/>
    </row>
    <row r="90" spans="1:9">
      <c r="A90" s="51"/>
      <c r="B90" s="44"/>
      <c r="C90" s="44"/>
      <c r="D90" s="45"/>
      <c r="E90" s="44"/>
      <c r="F90" s="44"/>
      <c r="G90" s="44"/>
      <c r="H90" s="52"/>
      <c r="I90" s="46"/>
    </row>
    <row r="91" spans="1:9">
      <c r="A91" s="51"/>
      <c r="B91" s="48"/>
      <c r="C91" s="48"/>
      <c r="D91" s="49"/>
      <c r="E91" s="48"/>
      <c r="F91" s="48"/>
      <c r="G91" s="48"/>
      <c r="H91" s="52"/>
      <c r="I91" s="50"/>
    </row>
    <row r="92" spans="1:9">
      <c r="A92" s="51"/>
      <c r="B92" s="44"/>
      <c r="C92" s="44"/>
      <c r="D92" s="45"/>
      <c r="E92" s="44"/>
      <c r="F92" s="44"/>
      <c r="G92" s="44"/>
      <c r="H92" s="52"/>
      <c r="I92" s="46"/>
    </row>
    <row r="93" spans="1:9">
      <c r="A93" s="51"/>
      <c r="B93" s="48"/>
      <c r="C93" s="48"/>
      <c r="D93" s="49"/>
      <c r="E93" s="48"/>
      <c r="F93" s="48"/>
      <c r="G93" s="48"/>
      <c r="H93" s="52"/>
      <c r="I93" s="50"/>
    </row>
    <row r="94" spans="1:9">
      <c r="A94" s="51"/>
      <c r="B94" s="44"/>
      <c r="C94" s="44"/>
      <c r="D94" s="45"/>
      <c r="E94" s="44"/>
      <c r="F94" s="44"/>
      <c r="G94" s="44"/>
      <c r="H94" s="52"/>
      <c r="I94" s="46"/>
    </row>
    <row r="95" spans="1:9">
      <c r="A95" s="51"/>
      <c r="B95" s="48"/>
      <c r="C95" s="48"/>
      <c r="D95" s="49"/>
      <c r="E95" s="48"/>
      <c r="F95" s="48"/>
      <c r="G95" s="48"/>
      <c r="H95" s="52"/>
      <c r="I95" s="50"/>
    </row>
    <row r="96" spans="1:9">
      <c r="A96" s="51"/>
      <c r="B96" s="44"/>
      <c r="C96" s="44"/>
      <c r="D96" s="45"/>
      <c r="E96" s="44"/>
      <c r="F96" s="44"/>
      <c r="G96" s="44"/>
      <c r="H96" s="52"/>
      <c r="I96" s="46"/>
    </row>
    <row r="97" spans="1:9">
      <c r="A97" s="51"/>
      <c r="B97" s="48"/>
      <c r="C97" s="48"/>
      <c r="D97" s="49"/>
      <c r="E97" s="48"/>
      <c r="F97" s="48"/>
      <c r="G97" s="48"/>
      <c r="H97" s="52"/>
      <c r="I97" s="50"/>
    </row>
    <row r="98" spans="1:9">
      <c r="A98" s="51"/>
      <c r="B98" s="44"/>
      <c r="C98" s="44"/>
      <c r="D98" s="45"/>
      <c r="E98" s="44"/>
      <c r="F98" s="44"/>
      <c r="G98" s="44"/>
      <c r="H98" s="52"/>
      <c r="I98" s="46"/>
    </row>
    <row r="99" spans="1:9">
      <c r="A99" s="51"/>
      <c r="B99" s="48"/>
      <c r="C99" s="48"/>
      <c r="D99" s="49"/>
      <c r="E99" s="48"/>
      <c r="F99" s="48"/>
      <c r="G99" s="48"/>
      <c r="H99" s="52"/>
      <c r="I99" s="50"/>
    </row>
    <row r="100" spans="1:9">
      <c r="A100" s="51"/>
      <c r="B100" s="44"/>
      <c r="C100" s="44"/>
      <c r="D100" s="45"/>
      <c r="E100" s="44"/>
      <c r="F100" s="44"/>
      <c r="G100" s="44"/>
      <c r="H100" s="52"/>
      <c r="I100" s="46"/>
    </row>
    <row r="101" spans="1:9">
      <c r="A101" s="51"/>
      <c r="B101" s="48"/>
      <c r="C101" s="48"/>
      <c r="D101" s="49"/>
      <c r="E101" s="48"/>
      <c r="F101" s="48"/>
      <c r="G101" s="48"/>
      <c r="H101" s="52"/>
      <c r="I101" s="50"/>
    </row>
    <row r="102" spans="1:9">
      <c r="A102" s="51"/>
      <c r="B102" s="44"/>
      <c r="C102" s="44"/>
      <c r="D102" s="45"/>
      <c r="E102" s="44"/>
      <c r="F102" s="44"/>
      <c r="G102" s="44"/>
      <c r="H102" s="52"/>
      <c r="I102" s="46"/>
    </row>
    <row r="103" spans="1:9">
      <c r="A103" s="51"/>
      <c r="B103" s="48"/>
      <c r="C103" s="48"/>
      <c r="D103" s="49"/>
      <c r="E103" s="48"/>
      <c r="F103" s="48"/>
      <c r="G103" s="48"/>
      <c r="H103" s="52"/>
      <c r="I103" s="50"/>
    </row>
    <row r="104" spans="1:9">
      <c r="A104" s="51"/>
      <c r="B104" s="44"/>
      <c r="C104" s="44"/>
      <c r="D104" s="45"/>
      <c r="E104" s="44"/>
      <c r="F104" s="44"/>
      <c r="G104" s="44"/>
      <c r="H104" s="52"/>
      <c r="I104" s="46"/>
    </row>
    <row r="105" spans="1:9">
      <c r="A105" s="51"/>
      <c r="B105" s="48"/>
      <c r="C105" s="48"/>
      <c r="D105" s="49"/>
      <c r="E105" s="48"/>
      <c r="F105" s="48"/>
      <c r="G105" s="48"/>
      <c r="H105" s="52"/>
      <c r="I105" s="50"/>
    </row>
    <row r="106" spans="1:9">
      <c r="A106" s="51"/>
      <c r="B106" s="44"/>
      <c r="C106" s="44"/>
      <c r="D106" s="45"/>
      <c r="E106" s="44"/>
      <c r="F106" s="44"/>
      <c r="G106" s="44"/>
      <c r="H106" s="52"/>
      <c r="I106" s="46"/>
    </row>
    <row r="107" spans="1:9">
      <c r="A107" s="51"/>
      <c r="B107" s="48"/>
      <c r="C107" s="48"/>
      <c r="D107" s="49"/>
      <c r="E107" s="48"/>
      <c r="F107" s="48"/>
      <c r="G107" s="48"/>
      <c r="H107" s="52"/>
      <c r="I107" s="50"/>
    </row>
    <row r="108" spans="1:9">
      <c r="A108" s="51"/>
      <c r="B108" s="44"/>
      <c r="C108" s="44"/>
      <c r="D108" s="45"/>
      <c r="E108" s="44"/>
      <c r="F108" s="44"/>
      <c r="G108" s="44"/>
      <c r="H108" s="52"/>
      <c r="I108" s="46"/>
    </row>
    <row r="109" spans="1:9">
      <c r="A109" s="51"/>
      <c r="B109" s="48"/>
      <c r="C109" s="48"/>
      <c r="D109" s="49"/>
      <c r="E109" s="48"/>
      <c r="F109" s="48"/>
      <c r="G109" s="48"/>
      <c r="H109" s="52"/>
      <c r="I109" s="50"/>
    </row>
    <row r="110" spans="1:9">
      <c r="A110" s="51"/>
      <c r="B110" s="44"/>
      <c r="C110" s="44"/>
      <c r="D110" s="45"/>
      <c r="E110" s="44"/>
      <c r="F110" s="44"/>
      <c r="G110" s="44"/>
      <c r="H110" s="52"/>
      <c r="I110" s="46"/>
    </row>
    <row r="111" spans="1:9">
      <c r="A111" s="51"/>
      <c r="B111" s="48"/>
      <c r="C111" s="48"/>
      <c r="D111" s="49"/>
      <c r="E111" s="48"/>
      <c r="F111" s="48"/>
      <c r="G111" s="48"/>
      <c r="H111" s="52"/>
      <c r="I111" s="50"/>
    </row>
    <row r="112" spans="1:9">
      <c r="A112" s="51"/>
      <c r="B112" s="44"/>
      <c r="C112" s="44"/>
      <c r="D112" s="45"/>
      <c r="E112" s="44"/>
      <c r="F112" s="44"/>
      <c r="G112" s="44"/>
      <c r="H112" s="52"/>
      <c r="I112" s="46"/>
    </row>
    <row r="113" spans="1:9">
      <c r="A113" s="51"/>
      <c r="B113" s="48"/>
      <c r="C113" s="48"/>
      <c r="D113" s="49"/>
      <c r="E113" s="48"/>
      <c r="F113" s="48"/>
      <c r="G113" s="48"/>
      <c r="H113" s="52"/>
      <c r="I113" s="50"/>
    </row>
    <row r="114" spans="1:9">
      <c r="A114" s="51"/>
      <c r="B114" s="44"/>
      <c r="C114" s="44"/>
      <c r="D114" s="45"/>
      <c r="E114" s="44"/>
      <c r="F114" s="44"/>
      <c r="G114" s="44"/>
      <c r="H114" s="52"/>
      <c r="I114" s="46"/>
    </row>
    <row r="115" spans="1:9">
      <c r="A115" s="51"/>
      <c r="B115" s="48"/>
      <c r="C115" s="48"/>
      <c r="D115" s="49"/>
      <c r="E115" s="48"/>
      <c r="F115" s="48"/>
      <c r="G115" s="48"/>
      <c r="H115" s="52"/>
      <c r="I115" s="50"/>
    </row>
    <row r="116" spans="1:9">
      <c r="A116" s="51"/>
      <c r="B116" s="44"/>
      <c r="C116" s="44"/>
      <c r="D116" s="45"/>
      <c r="E116" s="44"/>
      <c r="F116" s="44"/>
      <c r="G116" s="44"/>
      <c r="H116" s="52"/>
      <c r="I116" s="46"/>
    </row>
    <row r="117" spans="1:9">
      <c r="A117" s="51"/>
      <c r="B117" s="48"/>
      <c r="C117" s="48"/>
      <c r="D117" s="49"/>
      <c r="E117" s="48"/>
      <c r="F117" s="48"/>
      <c r="G117" s="48"/>
      <c r="H117" s="52"/>
      <c r="I117" s="50"/>
    </row>
    <row r="118" spans="1:9">
      <c r="A118" s="51"/>
      <c r="B118" s="44"/>
      <c r="C118" s="44"/>
      <c r="D118" s="45"/>
      <c r="E118" s="44"/>
      <c r="F118" s="44"/>
      <c r="G118" s="44"/>
      <c r="H118" s="52"/>
      <c r="I118" s="46"/>
    </row>
    <row r="119" spans="1:9">
      <c r="A119" s="51"/>
      <c r="B119" s="48"/>
      <c r="C119" s="48"/>
      <c r="D119" s="49"/>
      <c r="E119" s="48"/>
      <c r="F119" s="48"/>
      <c r="G119" s="48"/>
      <c r="H119" s="52"/>
      <c r="I119" s="50"/>
    </row>
    <row r="120" spans="1:9">
      <c r="A120" s="51"/>
      <c r="B120" s="44"/>
      <c r="C120" s="44"/>
      <c r="D120" s="45"/>
      <c r="E120" s="44"/>
      <c r="F120" s="44"/>
      <c r="G120" s="44"/>
      <c r="H120" s="52"/>
      <c r="I120" s="46"/>
    </row>
  </sheetData>
  <mergeCells count="3">
    <mergeCell ref="A1:I1"/>
    <mergeCell ref="A2:I2"/>
    <mergeCell ref="A3:I3"/>
  </mergeCells>
  <conditionalFormatting sqref="H6:H120">
    <cfRule type="expression" dxfId="8" priority="1">
      <formula>H6="Completed"</formula>
    </cfRule>
    <cfRule type="expression" dxfId="7" priority="2">
      <formula>H6="In Progress"</formula>
    </cfRule>
    <cfRule type="expression" dxfId="6" priority="3">
      <formula>H6="Not Started"</formula>
    </cfRule>
  </conditionalFormatting>
  <dataValidations count="1">
    <dataValidation type="list" sqref="H6:H120">
      <formula1>"Not Started,Planned,In Progress,Completed,Waived / Satisfied"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workbookViewId="0">
      <selection sqref="A1:J1"/>
    </sheetView>
  </sheetViews>
  <sheetFormatPr defaultRowHeight="14"/>
  <cols>
    <col min="1" max="1" width="11" customWidth="1"/>
    <col min="2" max="2" width="13" customWidth="1"/>
    <col min="3" max="3" width="15" customWidth="1"/>
    <col min="4" max="4" width="30" customWidth="1"/>
    <col min="5" max="5" width="10" customWidth="1"/>
    <col min="6" max="6" width="22" customWidth="1"/>
    <col min="7" max="7" width="18" customWidth="1"/>
    <col min="8" max="8" width="14" customWidth="1"/>
    <col min="9" max="9" width="16" customWidth="1"/>
    <col min="10" max="10" width="30" customWidth="1"/>
  </cols>
  <sheetData>
    <row r="1" spans="1:14" ht="13.4" customHeight="1">
      <c r="A1" s="122" t="s">
        <v>58</v>
      </c>
      <c r="B1" s="123"/>
      <c r="C1" s="123"/>
      <c r="D1" s="123"/>
      <c r="E1" s="123"/>
      <c r="F1" s="123"/>
      <c r="G1" s="123"/>
      <c r="H1" s="123"/>
      <c r="I1" s="123"/>
      <c r="J1" s="124"/>
      <c r="L1" s="142" t="s">
        <v>59</v>
      </c>
      <c r="M1" s="143"/>
      <c r="N1" s="144"/>
    </row>
    <row r="2" spans="1:14" ht="22.65" customHeight="1">
      <c r="A2" s="125" t="s">
        <v>60</v>
      </c>
      <c r="B2" s="126"/>
      <c r="C2" s="126"/>
      <c r="D2" s="126"/>
      <c r="E2" s="126"/>
      <c r="F2" s="126"/>
      <c r="G2" s="126"/>
      <c r="H2" s="126"/>
      <c r="I2" s="126"/>
      <c r="J2" s="127"/>
      <c r="L2" s="145"/>
      <c r="M2" s="146"/>
      <c r="N2" s="147"/>
    </row>
    <row r="3" spans="1:14" ht="14.65" customHeight="1">
      <c r="A3" s="128" t="s">
        <v>61</v>
      </c>
      <c r="B3" s="129"/>
      <c r="C3" s="129"/>
      <c r="D3" s="129"/>
      <c r="E3" s="129"/>
      <c r="F3" s="129"/>
      <c r="G3" s="129"/>
      <c r="H3" s="129"/>
      <c r="I3" s="129"/>
      <c r="J3" s="130"/>
    </row>
    <row r="4" spans="1:14" ht="16" customHeight="1">
      <c r="A4" s="53" t="s">
        <v>62</v>
      </c>
      <c r="B4" s="54" t="s">
        <v>63</v>
      </c>
      <c r="C4" s="54" t="s">
        <v>45</v>
      </c>
      <c r="D4" s="54" t="s">
        <v>64</v>
      </c>
      <c r="E4" s="54" t="s">
        <v>46</v>
      </c>
      <c r="F4" s="54" t="s">
        <v>43</v>
      </c>
      <c r="G4" s="54" t="s">
        <v>65</v>
      </c>
      <c r="H4" s="54" t="s">
        <v>66</v>
      </c>
      <c r="I4" s="54" t="s">
        <v>10</v>
      </c>
      <c r="J4" s="55" t="s">
        <v>50</v>
      </c>
      <c r="L4" s="11" t="s">
        <v>7</v>
      </c>
      <c r="M4" s="12" t="s">
        <v>67</v>
      </c>
      <c r="N4" s="13" t="s">
        <v>68</v>
      </c>
    </row>
    <row r="5" spans="1:14" ht="50.5">
      <c r="A5" s="47" t="s">
        <v>69</v>
      </c>
      <c r="B5" s="50" t="s">
        <v>70</v>
      </c>
      <c r="C5" s="44"/>
      <c r="D5" s="44"/>
      <c r="E5" s="68"/>
      <c r="F5" s="44"/>
      <c r="G5" s="71" t="s">
        <v>71</v>
      </c>
      <c r="H5" s="74" t="s">
        <v>72</v>
      </c>
      <c r="I5" s="77" t="s">
        <v>73</v>
      </c>
      <c r="J5" s="46"/>
      <c r="L5" s="83" t="s">
        <v>74</v>
      </c>
      <c r="M5" s="84">
        <f>SUM(E5:E11,E13:E19,E21:E27,E29:E35,E38:E45)</f>
        <v>0</v>
      </c>
      <c r="N5" s="85" t="s">
        <v>75</v>
      </c>
    </row>
    <row r="6" spans="1:14" ht="38">
      <c r="A6" s="47" t="s">
        <v>69</v>
      </c>
      <c r="B6" s="50" t="s">
        <v>70</v>
      </c>
      <c r="C6" s="56"/>
      <c r="D6" s="56"/>
      <c r="E6" s="68"/>
      <c r="F6" s="56"/>
      <c r="G6" s="71" t="s">
        <v>71</v>
      </c>
      <c r="H6" s="74" t="s">
        <v>72</v>
      </c>
      <c r="I6" s="77" t="s">
        <v>73</v>
      </c>
      <c r="J6" s="57"/>
      <c r="L6" s="86" t="s">
        <v>16</v>
      </c>
      <c r="M6" s="82">
        <f>SUMIF(I5:I80,"Completed",E5:E80)</f>
        <v>0</v>
      </c>
      <c r="N6" s="87" t="s">
        <v>76</v>
      </c>
    </row>
    <row r="7" spans="1:14" ht="52">
      <c r="A7" s="47" t="s">
        <v>69</v>
      </c>
      <c r="B7" s="50" t="s">
        <v>70</v>
      </c>
      <c r="C7" s="44"/>
      <c r="D7" s="44"/>
      <c r="E7" s="68"/>
      <c r="F7" s="44"/>
      <c r="G7" s="71" t="s">
        <v>71</v>
      </c>
      <c r="H7" s="74" t="s">
        <v>72</v>
      </c>
      <c r="I7" s="77" t="s">
        <v>73</v>
      </c>
      <c r="J7" s="46"/>
      <c r="L7" s="86" t="s">
        <v>77</v>
      </c>
      <c r="M7" s="82">
        <f>COUNTIF(G5:G80,"Needs Review")</f>
        <v>0</v>
      </c>
      <c r="N7" s="87" t="s">
        <v>78</v>
      </c>
    </row>
    <row r="8" spans="1:14" ht="39">
      <c r="A8" s="47" t="s">
        <v>69</v>
      </c>
      <c r="B8" s="50" t="s">
        <v>70</v>
      </c>
      <c r="C8" s="56"/>
      <c r="D8" s="56"/>
      <c r="E8" s="68"/>
      <c r="F8" s="56"/>
      <c r="G8" s="71" t="s">
        <v>71</v>
      </c>
      <c r="H8" s="74" t="s">
        <v>72</v>
      </c>
      <c r="I8" s="77" t="s">
        <v>73</v>
      </c>
      <c r="J8" s="57"/>
      <c r="L8" s="88" t="s">
        <v>79</v>
      </c>
      <c r="M8" s="89">
        <f>COUNTIF(H5:H80,"Heavy")</f>
        <v>0</v>
      </c>
      <c r="N8" s="90" t="s">
        <v>80</v>
      </c>
    </row>
    <row r="9" spans="1:14">
      <c r="A9" s="47" t="s">
        <v>69</v>
      </c>
      <c r="B9" s="50" t="s">
        <v>70</v>
      </c>
      <c r="C9" s="44"/>
      <c r="D9" s="44"/>
      <c r="E9" s="68"/>
      <c r="F9" s="44"/>
      <c r="G9" s="71" t="s">
        <v>71</v>
      </c>
      <c r="H9" s="74" t="s">
        <v>72</v>
      </c>
      <c r="I9" s="77" t="s">
        <v>73</v>
      </c>
      <c r="J9" s="46"/>
    </row>
    <row r="10" spans="1:14">
      <c r="A10" s="47" t="s">
        <v>69</v>
      </c>
      <c r="B10" s="50" t="s">
        <v>70</v>
      </c>
      <c r="C10" s="56"/>
      <c r="D10" s="56"/>
      <c r="E10" s="68"/>
      <c r="F10" s="56"/>
      <c r="G10" s="71" t="s">
        <v>71</v>
      </c>
      <c r="H10" s="74" t="s">
        <v>72</v>
      </c>
      <c r="I10" s="77" t="s">
        <v>73</v>
      </c>
      <c r="J10" s="57"/>
    </row>
    <row r="11" spans="1:14">
      <c r="A11" s="47" t="s">
        <v>69</v>
      </c>
      <c r="B11" s="50" t="s">
        <v>70</v>
      </c>
      <c r="C11" s="44"/>
      <c r="D11" s="44"/>
      <c r="E11" s="68"/>
      <c r="F11" s="44"/>
      <c r="G11" s="71" t="s">
        <v>71</v>
      </c>
      <c r="H11" s="74" t="s">
        <v>72</v>
      </c>
      <c r="I11" s="77" t="s">
        <v>73</v>
      </c>
      <c r="J11" s="46"/>
      <c r="L11" s="80" t="s">
        <v>63</v>
      </c>
      <c r="M11" s="81" t="s">
        <v>46</v>
      </c>
    </row>
    <row r="12" spans="1:14">
      <c r="A12" s="131" t="s">
        <v>81</v>
      </c>
      <c r="B12" s="132"/>
      <c r="C12" s="133"/>
      <c r="D12" s="133"/>
      <c r="E12" s="69">
        <f>SUM(E5:E11)</f>
        <v>0</v>
      </c>
      <c r="F12" s="58"/>
      <c r="G12" s="72"/>
      <c r="H12" s="75"/>
      <c r="I12" s="78"/>
      <c r="J12" s="59"/>
      <c r="L12" s="5" t="s">
        <v>82</v>
      </c>
      <c r="M12" s="6">
        <f>E12</f>
        <v>0</v>
      </c>
    </row>
    <row r="13" spans="1:14">
      <c r="A13" s="47" t="s">
        <v>69</v>
      </c>
      <c r="B13" s="50" t="s">
        <v>83</v>
      </c>
      <c r="C13" s="44"/>
      <c r="D13" s="44"/>
      <c r="E13" s="68"/>
      <c r="F13" s="44"/>
      <c r="G13" s="71" t="s">
        <v>71</v>
      </c>
      <c r="H13" s="74" t="s">
        <v>72</v>
      </c>
      <c r="I13" s="77" t="s">
        <v>73</v>
      </c>
      <c r="J13" s="46"/>
      <c r="L13" s="7" t="s">
        <v>84</v>
      </c>
      <c r="M13" s="8">
        <f>E20</f>
        <v>0</v>
      </c>
    </row>
    <row r="14" spans="1:14">
      <c r="A14" s="47" t="s">
        <v>69</v>
      </c>
      <c r="B14" s="50" t="s">
        <v>83</v>
      </c>
      <c r="C14" s="56"/>
      <c r="D14" s="56"/>
      <c r="E14" s="68"/>
      <c r="F14" s="56"/>
      <c r="G14" s="71" t="s">
        <v>71</v>
      </c>
      <c r="H14" s="74" t="s">
        <v>72</v>
      </c>
      <c r="I14" s="77" t="s">
        <v>73</v>
      </c>
      <c r="J14" s="57"/>
      <c r="L14" s="7" t="s">
        <v>85</v>
      </c>
      <c r="M14" s="8">
        <f>E28</f>
        <v>0</v>
      </c>
    </row>
    <row r="15" spans="1:14">
      <c r="A15" s="47" t="s">
        <v>69</v>
      </c>
      <c r="B15" s="50" t="s">
        <v>83</v>
      </c>
      <c r="C15" s="44"/>
      <c r="D15" s="44"/>
      <c r="E15" s="68"/>
      <c r="F15" s="44"/>
      <c r="G15" s="71" t="s">
        <v>71</v>
      </c>
      <c r="H15" s="74" t="s">
        <v>72</v>
      </c>
      <c r="I15" s="77" t="s">
        <v>73</v>
      </c>
      <c r="J15" s="46"/>
      <c r="L15" s="7" t="s">
        <v>86</v>
      </c>
      <c r="M15" s="8">
        <f>E36</f>
        <v>0</v>
      </c>
    </row>
    <row r="16" spans="1:14">
      <c r="A16" s="47" t="s">
        <v>69</v>
      </c>
      <c r="B16" s="50" t="s">
        <v>83</v>
      </c>
      <c r="C16" s="56"/>
      <c r="D16" s="56"/>
      <c r="E16" s="68"/>
      <c r="F16" s="56"/>
      <c r="G16" s="71" t="s">
        <v>71</v>
      </c>
      <c r="H16" s="74" t="s">
        <v>72</v>
      </c>
      <c r="I16" s="77" t="s">
        <v>73</v>
      </c>
      <c r="J16" s="57"/>
      <c r="L16" s="7"/>
      <c r="M16" s="8"/>
    </row>
    <row r="17" spans="1:13">
      <c r="A17" s="47" t="s">
        <v>69</v>
      </c>
      <c r="B17" s="50" t="s">
        <v>83</v>
      </c>
      <c r="C17" s="44"/>
      <c r="D17" s="44"/>
      <c r="E17" s="68"/>
      <c r="F17" s="44"/>
      <c r="G17" s="71" t="s">
        <v>71</v>
      </c>
      <c r="H17" s="74" t="s">
        <v>72</v>
      </c>
      <c r="I17" s="77" t="s">
        <v>73</v>
      </c>
      <c r="J17" s="46"/>
      <c r="L17" s="7"/>
      <c r="M17" s="8"/>
    </row>
    <row r="18" spans="1:13">
      <c r="A18" s="47" t="s">
        <v>69</v>
      </c>
      <c r="B18" s="50" t="s">
        <v>83</v>
      </c>
      <c r="C18" s="56"/>
      <c r="D18" s="56"/>
      <c r="E18" s="68"/>
      <c r="F18" s="56"/>
      <c r="G18" s="71" t="s">
        <v>71</v>
      </c>
      <c r="H18" s="74" t="s">
        <v>72</v>
      </c>
      <c r="I18" s="77" t="s">
        <v>73</v>
      </c>
      <c r="J18" s="57"/>
      <c r="L18" s="7"/>
      <c r="M18" s="8"/>
    </row>
    <row r="19" spans="1:13">
      <c r="A19" s="47" t="s">
        <v>69</v>
      </c>
      <c r="B19" s="50" t="s">
        <v>83</v>
      </c>
      <c r="C19" s="44"/>
      <c r="D19" s="44"/>
      <c r="E19" s="68"/>
      <c r="F19" s="44"/>
      <c r="G19" s="71" t="s">
        <v>71</v>
      </c>
      <c r="H19" s="74" t="s">
        <v>72</v>
      </c>
      <c r="I19" s="77" t="s">
        <v>73</v>
      </c>
      <c r="J19" s="46"/>
      <c r="L19" s="7"/>
      <c r="M19" s="8"/>
    </row>
    <row r="20" spans="1:13">
      <c r="A20" s="131" t="s">
        <v>87</v>
      </c>
      <c r="B20" s="132"/>
      <c r="C20" s="133"/>
      <c r="D20" s="133"/>
      <c r="E20" s="69">
        <f>SUM(E13:E19)</f>
        <v>0</v>
      </c>
      <c r="F20" s="58"/>
      <c r="G20" s="72"/>
      <c r="H20" s="75"/>
      <c r="I20" s="78"/>
      <c r="J20" s="59"/>
      <c r="L20" s="7"/>
      <c r="M20" s="8"/>
    </row>
    <row r="21" spans="1:13">
      <c r="A21" s="47" t="s">
        <v>88</v>
      </c>
      <c r="B21" s="50" t="s">
        <v>70</v>
      </c>
      <c r="C21" s="44"/>
      <c r="D21" s="44"/>
      <c r="E21" s="68"/>
      <c r="F21" s="44"/>
      <c r="G21" s="71" t="s">
        <v>71</v>
      </c>
      <c r="H21" s="74" t="s">
        <v>72</v>
      </c>
      <c r="I21" s="77" t="s">
        <v>73</v>
      </c>
      <c r="J21" s="46"/>
      <c r="L21" s="7"/>
      <c r="M21" s="8"/>
    </row>
    <row r="22" spans="1:13">
      <c r="A22" s="47" t="s">
        <v>88</v>
      </c>
      <c r="B22" s="50" t="s">
        <v>70</v>
      </c>
      <c r="C22" s="56"/>
      <c r="D22" s="56"/>
      <c r="E22" s="68"/>
      <c r="F22" s="56"/>
      <c r="G22" s="71" t="s">
        <v>71</v>
      </c>
      <c r="H22" s="74" t="s">
        <v>72</v>
      </c>
      <c r="I22" s="77" t="s">
        <v>73</v>
      </c>
      <c r="J22" s="57"/>
      <c r="L22" s="7"/>
      <c r="M22" s="8"/>
    </row>
    <row r="23" spans="1:13">
      <c r="A23" s="47" t="s">
        <v>88</v>
      </c>
      <c r="B23" s="50" t="s">
        <v>70</v>
      </c>
      <c r="C23" s="44"/>
      <c r="D23" s="44"/>
      <c r="E23" s="68"/>
      <c r="F23" s="44"/>
      <c r="G23" s="71" t="s">
        <v>71</v>
      </c>
      <c r="H23" s="74" t="s">
        <v>72</v>
      </c>
      <c r="I23" s="77" t="s">
        <v>73</v>
      </c>
      <c r="J23" s="46"/>
      <c r="L23" s="7"/>
      <c r="M23" s="8"/>
    </row>
    <row r="24" spans="1:13">
      <c r="A24" s="47" t="s">
        <v>88</v>
      </c>
      <c r="B24" s="50" t="s">
        <v>70</v>
      </c>
      <c r="C24" s="56"/>
      <c r="D24" s="56"/>
      <c r="E24" s="68"/>
      <c r="F24" s="56"/>
      <c r="G24" s="71" t="s">
        <v>71</v>
      </c>
      <c r="H24" s="74" t="s">
        <v>72</v>
      </c>
      <c r="I24" s="77" t="s">
        <v>73</v>
      </c>
      <c r="J24" s="57"/>
      <c r="L24" s="7"/>
      <c r="M24" s="8"/>
    </row>
    <row r="25" spans="1:13">
      <c r="A25" s="47" t="s">
        <v>88</v>
      </c>
      <c r="B25" s="50" t="s">
        <v>70</v>
      </c>
      <c r="C25" s="44"/>
      <c r="D25" s="44"/>
      <c r="E25" s="68"/>
      <c r="F25" s="44"/>
      <c r="G25" s="71" t="s">
        <v>71</v>
      </c>
      <c r="H25" s="74" t="s">
        <v>72</v>
      </c>
      <c r="I25" s="77" t="s">
        <v>73</v>
      </c>
      <c r="J25" s="46"/>
      <c r="L25" s="9"/>
      <c r="M25" s="10"/>
    </row>
    <row r="26" spans="1:13">
      <c r="A26" s="47" t="s">
        <v>88</v>
      </c>
      <c r="B26" s="50" t="s">
        <v>70</v>
      </c>
      <c r="C26" s="56"/>
      <c r="D26" s="56"/>
      <c r="E26" s="68"/>
      <c r="F26" s="56"/>
      <c r="G26" s="71" t="s">
        <v>71</v>
      </c>
      <c r="H26" s="74" t="s">
        <v>72</v>
      </c>
      <c r="I26" s="77" t="s">
        <v>73</v>
      </c>
      <c r="J26" s="57"/>
    </row>
    <row r="27" spans="1:13">
      <c r="A27" s="47" t="s">
        <v>88</v>
      </c>
      <c r="B27" s="50" t="s">
        <v>70</v>
      </c>
      <c r="C27" s="44"/>
      <c r="D27" s="44"/>
      <c r="E27" s="68"/>
      <c r="F27" s="44"/>
      <c r="G27" s="71" t="s">
        <v>71</v>
      </c>
      <c r="H27" s="74" t="s">
        <v>72</v>
      </c>
      <c r="I27" s="77" t="s">
        <v>73</v>
      </c>
      <c r="J27" s="46"/>
    </row>
    <row r="28" spans="1:13">
      <c r="A28" s="131" t="s">
        <v>89</v>
      </c>
      <c r="B28" s="132"/>
      <c r="C28" s="133"/>
      <c r="D28" s="133"/>
      <c r="E28" s="69">
        <f>SUM(E21:E27)</f>
        <v>0</v>
      </c>
      <c r="F28" s="58"/>
      <c r="G28" s="72"/>
      <c r="H28" s="75"/>
      <c r="I28" s="78"/>
      <c r="J28" s="59"/>
    </row>
    <row r="29" spans="1:13">
      <c r="A29" s="47" t="s">
        <v>88</v>
      </c>
      <c r="B29" s="50" t="s">
        <v>83</v>
      </c>
      <c r="C29" s="44"/>
      <c r="D29" s="44"/>
      <c r="E29" s="68"/>
      <c r="F29" s="44"/>
      <c r="G29" s="71" t="s">
        <v>71</v>
      </c>
      <c r="H29" s="74" t="s">
        <v>72</v>
      </c>
      <c r="I29" s="77" t="s">
        <v>73</v>
      </c>
      <c r="J29" s="46"/>
    </row>
    <row r="30" spans="1:13">
      <c r="A30" s="47" t="s">
        <v>88</v>
      </c>
      <c r="B30" s="50" t="s">
        <v>83</v>
      </c>
      <c r="C30" s="56"/>
      <c r="D30" s="56"/>
      <c r="E30" s="68"/>
      <c r="F30" s="56"/>
      <c r="G30" s="71" t="s">
        <v>71</v>
      </c>
      <c r="H30" s="74" t="s">
        <v>72</v>
      </c>
      <c r="I30" s="77" t="s">
        <v>73</v>
      </c>
      <c r="J30" s="57"/>
    </row>
    <row r="31" spans="1:13">
      <c r="A31" s="47" t="s">
        <v>88</v>
      </c>
      <c r="B31" s="50" t="s">
        <v>83</v>
      </c>
      <c r="C31" s="44"/>
      <c r="D31" s="44"/>
      <c r="E31" s="68"/>
      <c r="F31" s="44"/>
      <c r="G31" s="71" t="s">
        <v>71</v>
      </c>
      <c r="H31" s="74" t="s">
        <v>72</v>
      </c>
      <c r="I31" s="77" t="s">
        <v>73</v>
      </c>
      <c r="J31" s="46"/>
    </row>
    <row r="32" spans="1:13">
      <c r="A32" s="47" t="s">
        <v>88</v>
      </c>
      <c r="B32" s="50" t="s">
        <v>83</v>
      </c>
      <c r="C32" s="56"/>
      <c r="D32" s="56"/>
      <c r="E32" s="68"/>
      <c r="F32" s="56"/>
      <c r="G32" s="71" t="s">
        <v>71</v>
      </c>
      <c r="H32" s="74" t="s">
        <v>72</v>
      </c>
      <c r="I32" s="77" t="s">
        <v>73</v>
      </c>
      <c r="J32" s="57"/>
    </row>
    <row r="33" spans="1:10">
      <c r="A33" s="47" t="s">
        <v>88</v>
      </c>
      <c r="B33" s="50" t="s">
        <v>83</v>
      </c>
      <c r="C33" s="44"/>
      <c r="D33" s="44"/>
      <c r="E33" s="68"/>
      <c r="F33" s="44"/>
      <c r="G33" s="71" t="s">
        <v>71</v>
      </c>
      <c r="H33" s="74" t="s">
        <v>72</v>
      </c>
      <c r="I33" s="77" t="s">
        <v>73</v>
      </c>
      <c r="J33" s="46"/>
    </row>
    <row r="34" spans="1:10">
      <c r="A34" s="47" t="s">
        <v>88</v>
      </c>
      <c r="B34" s="50" t="s">
        <v>83</v>
      </c>
      <c r="C34" s="56"/>
      <c r="D34" s="56"/>
      <c r="E34" s="68"/>
      <c r="F34" s="56"/>
      <c r="G34" s="71" t="s">
        <v>71</v>
      </c>
      <c r="H34" s="74" t="s">
        <v>72</v>
      </c>
      <c r="I34" s="77" t="s">
        <v>73</v>
      </c>
      <c r="J34" s="57"/>
    </row>
    <row r="35" spans="1:10">
      <c r="A35" s="47" t="s">
        <v>88</v>
      </c>
      <c r="B35" s="50" t="s">
        <v>83</v>
      </c>
      <c r="C35" s="44"/>
      <c r="D35" s="44"/>
      <c r="E35" s="68"/>
      <c r="F35" s="44"/>
      <c r="G35" s="71" t="s">
        <v>71</v>
      </c>
      <c r="H35" s="74" t="s">
        <v>72</v>
      </c>
      <c r="I35" s="77" t="s">
        <v>73</v>
      </c>
      <c r="J35" s="46"/>
    </row>
    <row r="36" spans="1:10">
      <c r="A36" s="131" t="s">
        <v>90</v>
      </c>
      <c r="B36" s="132"/>
      <c r="C36" s="133"/>
      <c r="D36" s="133"/>
      <c r="E36" s="69">
        <f>SUM(E29:E35)</f>
        <v>0</v>
      </c>
      <c r="F36" s="58"/>
      <c r="G36" s="72"/>
      <c r="H36" s="75"/>
      <c r="I36" s="78"/>
      <c r="J36" s="59"/>
    </row>
    <row r="37" spans="1:10">
      <c r="A37" s="134" t="s">
        <v>91</v>
      </c>
      <c r="B37" s="135"/>
      <c r="C37" s="136"/>
      <c r="D37" s="136"/>
      <c r="E37" s="137"/>
      <c r="F37" s="136"/>
      <c r="G37" s="138"/>
      <c r="H37" s="139"/>
      <c r="I37" s="140"/>
      <c r="J37" s="141"/>
    </row>
    <row r="38" spans="1:10">
      <c r="A38" s="47" t="s">
        <v>92</v>
      </c>
      <c r="B38" s="50" t="s">
        <v>93</v>
      </c>
      <c r="C38" s="56"/>
      <c r="D38" s="56"/>
      <c r="E38" s="68"/>
      <c r="F38" s="56"/>
      <c r="G38" s="71" t="s">
        <v>71</v>
      </c>
      <c r="H38" s="74" t="s">
        <v>72</v>
      </c>
      <c r="I38" s="77" t="s">
        <v>73</v>
      </c>
      <c r="J38" s="57"/>
    </row>
    <row r="39" spans="1:10">
      <c r="A39" s="47" t="s">
        <v>92</v>
      </c>
      <c r="B39" s="50" t="s">
        <v>93</v>
      </c>
      <c r="C39" s="44"/>
      <c r="D39" s="44"/>
      <c r="E39" s="68"/>
      <c r="F39" s="44"/>
      <c r="G39" s="71" t="s">
        <v>71</v>
      </c>
      <c r="H39" s="74" t="s">
        <v>72</v>
      </c>
      <c r="I39" s="77" t="s">
        <v>73</v>
      </c>
      <c r="J39" s="46"/>
    </row>
    <row r="40" spans="1:10">
      <c r="A40" s="47" t="s">
        <v>92</v>
      </c>
      <c r="B40" s="50" t="s">
        <v>93</v>
      </c>
      <c r="C40" s="56"/>
      <c r="D40" s="56"/>
      <c r="E40" s="68"/>
      <c r="F40" s="56"/>
      <c r="G40" s="71" t="s">
        <v>71</v>
      </c>
      <c r="H40" s="74" t="s">
        <v>72</v>
      </c>
      <c r="I40" s="77" t="s">
        <v>73</v>
      </c>
      <c r="J40" s="57"/>
    </row>
    <row r="41" spans="1:10">
      <c r="A41" s="47" t="s">
        <v>92</v>
      </c>
      <c r="B41" s="50" t="s">
        <v>93</v>
      </c>
      <c r="C41" s="44"/>
      <c r="D41" s="44"/>
      <c r="E41" s="68"/>
      <c r="F41" s="44"/>
      <c r="G41" s="71" t="s">
        <v>71</v>
      </c>
      <c r="H41" s="74" t="s">
        <v>72</v>
      </c>
      <c r="I41" s="77" t="s">
        <v>73</v>
      </c>
      <c r="J41" s="46"/>
    </row>
    <row r="42" spans="1:10">
      <c r="A42" s="47" t="s">
        <v>92</v>
      </c>
      <c r="B42" s="50" t="s">
        <v>93</v>
      </c>
      <c r="C42" s="56"/>
      <c r="D42" s="56"/>
      <c r="E42" s="68"/>
      <c r="F42" s="56"/>
      <c r="G42" s="71" t="s">
        <v>71</v>
      </c>
      <c r="H42" s="74" t="s">
        <v>72</v>
      </c>
      <c r="I42" s="77" t="s">
        <v>73</v>
      </c>
      <c r="J42" s="57"/>
    </row>
    <row r="43" spans="1:10">
      <c r="A43" s="47" t="s">
        <v>92</v>
      </c>
      <c r="B43" s="50" t="s">
        <v>93</v>
      </c>
      <c r="C43" s="44"/>
      <c r="D43" s="44"/>
      <c r="E43" s="68"/>
      <c r="F43" s="44"/>
      <c r="G43" s="71" t="s">
        <v>71</v>
      </c>
      <c r="H43" s="74" t="s">
        <v>72</v>
      </c>
      <c r="I43" s="77" t="s">
        <v>73</v>
      </c>
      <c r="J43" s="46"/>
    </row>
    <row r="44" spans="1:10">
      <c r="A44" s="47" t="s">
        <v>92</v>
      </c>
      <c r="B44" s="50" t="s">
        <v>93</v>
      </c>
      <c r="C44" s="56"/>
      <c r="D44" s="56"/>
      <c r="E44" s="68"/>
      <c r="F44" s="56"/>
      <c r="G44" s="71" t="s">
        <v>71</v>
      </c>
      <c r="H44" s="74" t="s">
        <v>72</v>
      </c>
      <c r="I44" s="77" t="s">
        <v>73</v>
      </c>
      <c r="J44" s="57"/>
    </row>
    <row r="45" spans="1:10">
      <c r="A45" s="47" t="s">
        <v>92</v>
      </c>
      <c r="B45" s="50" t="s">
        <v>93</v>
      </c>
      <c r="C45" s="44"/>
      <c r="D45" s="44"/>
      <c r="E45" s="68"/>
      <c r="F45" s="44"/>
      <c r="G45" s="71" t="s">
        <v>71</v>
      </c>
      <c r="H45" s="74" t="s">
        <v>72</v>
      </c>
      <c r="I45" s="77" t="s">
        <v>73</v>
      </c>
      <c r="J45" s="46"/>
    </row>
    <row r="46" spans="1:10">
      <c r="A46" s="47"/>
      <c r="B46" s="50"/>
      <c r="C46" s="56"/>
      <c r="D46" s="56"/>
      <c r="E46" s="68"/>
      <c r="F46" s="56"/>
      <c r="G46" s="71"/>
      <c r="H46" s="74"/>
      <c r="I46" s="77"/>
      <c r="J46" s="57"/>
    </row>
    <row r="47" spans="1:10">
      <c r="A47" s="64"/>
      <c r="B47" s="67"/>
      <c r="C47" s="60"/>
      <c r="D47" s="60"/>
      <c r="E47" s="70"/>
      <c r="F47" s="60"/>
      <c r="G47" s="73"/>
      <c r="H47" s="76"/>
      <c r="I47" s="79"/>
      <c r="J47" s="61"/>
    </row>
    <row r="48" spans="1:10">
      <c r="A48" s="64"/>
      <c r="B48" s="67"/>
      <c r="C48" s="62"/>
      <c r="D48" s="62"/>
      <c r="E48" s="70"/>
      <c r="F48" s="62"/>
      <c r="G48" s="73"/>
      <c r="H48" s="76"/>
      <c r="I48" s="79"/>
      <c r="J48" s="63"/>
    </row>
    <row r="49" spans="1:10">
      <c r="A49" s="64"/>
      <c r="B49" s="67"/>
      <c r="C49" s="60"/>
      <c r="D49" s="60"/>
      <c r="E49" s="70"/>
      <c r="F49" s="60"/>
      <c r="G49" s="73"/>
      <c r="H49" s="76"/>
      <c r="I49" s="79"/>
      <c r="J49" s="61"/>
    </row>
    <row r="50" spans="1:10">
      <c r="A50" s="64"/>
      <c r="B50" s="67"/>
      <c r="C50" s="62"/>
      <c r="D50" s="62"/>
      <c r="E50" s="70"/>
      <c r="F50" s="62"/>
      <c r="G50" s="73"/>
      <c r="H50" s="76"/>
      <c r="I50" s="79"/>
      <c r="J50" s="63"/>
    </row>
    <row r="51" spans="1:10">
      <c r="A51" s="64"/>
      <c r="B51" s="67"/>
      <c r="C51" s="60"/>
      <c r="D51" s="60"/>
      <c r="E51" s="70"/>
      <c r="F51" s="60"/>
      <c r="G51" s="73"/>
      <c r="H51" s="76"/>
      <c r="I51" s="79"/>
      <c r="J51" s="61"/>
    </row>
    <row r="52" spans="1:10">
      <c r="A52" s="64"/>
      <c r="B52" s="67"/>
      <c r="C52" s="62"/>
      <c r="D52" s="62"/>
      <c r="E52" s="70"/>
      <c r="F52" s="62"/>
      <c r="G52" s="73"/>
      <c r="H52" s="76"/>
      <c r="I52" s="79"/>
      <c r="J52" s="63"/>
    </row>
    <row r="53" spans="1:10">
      <c r="A53" s="64"/>
      <c r="B53" s="67"/>
      <c r="C53" s="60"/>
      <c r="D53" s="60"/>
      <c r="E53" s="70"/>
      <c r="F53" s="60"/>
      <c r="G53" s="73"/>
      <c r="H53" s="76"/>
      <c r="I53" s="79"/>
      <c r="J53" s="61"/>
    </row>
    <row r="54" spans="1:10">
      <c r="A54" s="64"/>
      <c r="B54" s="67"/>
      <c r="C54" s="62"/>
      <c r="D54" s="62"/>
      <c r="E54" s="70"/>
      <c r="F54" s="62"/>
      <c r="G54" s="73"/>
      <c r="H54" s="76"/>
      <c r="I54" s="79"/>
      <c r="J54" s="63"/>
    </row>
    <row r="55" spans="1:10">
      <c r="A55" s="64"/>
      <c r="B55" s="67"/>
      <c r="C55" s="60"/>
      <c r="D55" s="60"/>
      <c r="E55" s="70"/>
      <c r="F55" s="60"/>
      <c r="G55" s="73"/>
      <c r="H55" s="76"/>
      <c r="I55" s="79"/>
      <c r="J55" s="61"/>
    </row>
    <row r="56" spans="1:10">
      <c r="A56" s="64"/>
      <c r="B56" s="67"/>
      <c r="C56" s="62"/>
      <c r="D56" s="62"/>
      <c r="E56" s="70"/>
      <c r="F56" s="62"/>
      <c r="G56" s="73"/>
      <c r="H56" s="76"/>
      <c r="I56" s="79"/>
      <c r="J56" s="63"/>
    </row>
    <row r="57" spans="1:10">
      <c r="A57" s="64"/>
      <c r="B57" s="67"/>
      <c r="C57" s="60"/>
      <c r="D57" s="60"/>
      <c r="E57" s="70"/>
      <c r="F57" s="60"/>
      <c r="G57" s="73"/>
      <c r="H57" s="76"/>
      <c r="I57" s="79"/>
      <c r="J57" s="61"/>
    </row>
    <row r="58" spans="1:10">
      <c r="A58" s="64"/>
      <c r="B58" s="67"/>
      <c r="C58" s="62"/>
      <c r="D58" s="62"/>
      <c r="E58" s="70"/>
      <c r="F58" s="62"/>
      <c r="G58" s="73"/>
      <c r="H58" s="76"/>
      <c r="I58" s="79"/>
      <c r="J58" s="63"/>
    </row>
    <row r="59" spans="1:10">
      <c r="A59" s="64"/>
      <c r="B59" s="67"/>
      <c r="C59" s="60"/>
      <c r="D59" s="60"/>
      <c r="E59" s="70"/>
      <c r="F59" s="60"/>
      <c r="G59" s="73"/>
      <c r="H59" s="76"/>
      <c r="I59" s="79"/>
      <c r="J59" s="61"/>
    </row>
    <row r="60" spans="1:10">
      <c r="A60" s="64"/>
      <c r="B60" s="67"/>
      <c r="C60" s="62"/>
      <c r="D60" s="62"/>
      <c r="E60" s="70"/>
      <c r="F60" s="62"/>
      <c r="G60" s="73"/>
      <c r="H60" s="76"/>
      <c r="I60" s="79"/>
      <c r="J60" s="63"/>
    </row>
    <row r="61" spans="1:10">
      <c r="A61" s="64"/>
      <c r="B61" s="67"/>
      <c r="C61" s="60"/>
      <c r="D61" s="60"/>
      <c r="E61" s="70"/>
      <c r="F61" s="60"/>
      <c r="G61" s="73"/>
      <c r="H61" s="76"/>
      <c r="I61" s="79"/>
      <c r="J61" s="61"/>
    </row>
    <row r="62" spans="1:10">
      <c r="A62" s="64"/>
      <c r="B62" s="67"/>
      <c r="C62" s="62"/>
      <c r="D62" s="62"/>
      <c r="E62" s="70"/>
      <c r="F62" s="62"/>
      <c r="G62" s="73"/>
      <c r="H62" s="76"/>
      <c r="I62" s="79"/>
      <c r="J62" s="63"/>
    </row>
    <row r="63" spans="1:10">
      <c r="A63" s="64"/>
      <c r="B63" s="67"/>
      <c r="C63" s="60"/>
      <c r="D63" s="60"/>
      <c r="E63" s="70"/>
      <c r="F63" s="60"/>
      <c r="G63" s="73"/>
      <c r="H63" s="76"/>
      <c r="I63" s="79"/>
      <c r="J63" s="61"/>
    </row>
    <row r="64" spans="1:10">
      <c r="A64" s="64"/>
      <c r="B64" s="67"/>
      <c r="C64" s="62"/>
      <c r="D64" s="62"/>
      <c r="E64" s="70"/>
      <c r="F64" s="62"/>
      <c r="G64" s="73"/>
      <c r="H64" s="76"/>
      <c r="I64" s="79"/>
      <c r="J64" s="63"/>
    </row>
    <row r="65" spans="1:10">
      <c r="A65" s="64"/>
      <c r="B65" s="67"/>
      <c r="C65" s="60"/>
      <c r="D65" s="60"/>
      <c r="E65" s="70"/>
      <c r="F65" s="60"/>
      <c r="G65" s="73"/>
      <c r="H65" s="76"/>
      <c r="I65" s="79"/>
      <c r="J65" s="61"/>
    </row>
    <row r="66" spans="1:10">
      <c r="A66" s="64"/>
      <c r="B66" s="67"/>
      <c r="C66" s="62"/>
      <c r="D66" s="62"/>
      <c r="E66" s="70"/>
      <c r="F66" s="62"/>
      <c r="G66" s="73"/>
      <c r="H66" s="76"/>
      <c r="I66" s="79"/>
      <c r="J66" s="63"/>
    </row>
    <row r="67" spans="1:10">
      <c r="A67" s="64"/>
      <c r="B67" s="67"/>
      <c r="C67" s="60"/>
      <c r="D67" s="60"/>
      <c r="E67" s="70"/>
      <c r="F67" s="60"/>
      <c r="G67" s="73"/>
      <c r="H67" s="76"/>
      <c r="I67" s="79"/>
      <c r="J67" s="61"/>
    </row>
    <row r="68" spans="1:10">
      <c r="A68" s="64"/>
      <c r="B68" s="67"/>
      <c r="C68" s="62"/>
      <c r="D68" s="62"/>
      <c r="E68" s="70"/>
      <c r="F68" s="62"/>
      <c r="G68" s="73"/>
      <c r="H68" s="76"/>
      <c r="I68" s="79"/>
      <c r="J68" s="63"/>
    </row>
    <row r="69" spans="1:10">
      <c r="A69" s="64"/>
      <c r="B69" s="67"/>
      <c r="C69" s="60"/>
      <c r="D69" s="60"/>
      <c r="E69" s="70"/>
      <c r="F69" s="60"/>
      <c r="G69" s="73"/>
      <c r="H69" s="76"/>
      <c r="I69" s="79"/>
      <c r="J69" s="61"/>
    </row>
    <row r="70" spans="1:10">
      <c r="A70" s="64"/>
      <c r="B70" s="67"/>
      <c r="C70" s="62"/>
      <c r="D70" s="62"/>
      <c r="E70" s="70"/>
      <c r="F70" s="62"/>
      <c r="G70" s="73"/>
      <c r="H70" s="76"/>
      <c r="I70" s="79"/>
      <c r="J70" s="63"/>
    </row>
    <row r="71" spans="1:10">
      <c r="A71" s="64"/>
      <c r="B71" s="67"/>
      <c r="C71" s="60"/>
      <c r="D71" s="60"/>
      <c r="E71" s="70"/>
      <c r="F71" s="60"/>
      <c r="G71" s="73"/>
      <c r="H71" s="76"/>
      <c r="I71" s="79"/>
      <c r="J71" s="61"/>
    </row>
    <row r="72" spans="1:10">
      <c r="A72" s="64"/>
      <c r="B72" s="67"/>
      <c r="C72" s="62"/>
      <c r="D72" s="62"/>
      <c r="E72" s="70"/>
      <c r="F72" s="62"/>
      <c r="G72" s="73"/>
      <c r="H72" s="76"/>
      <c r="I72" s="79"/>
      <c r="J72" s="63"/>
    </row>
    <row r="73" spans="1:10">
      <c r="A73" s="64"/>
      <c r="B73" s="67"/>
      <c r="C73" s="60"/>
      <c r="D73" s="60"/>
      <c r="E73" s="70"/>
      <c r="F73" s="60"/>
      <c r="G73" s="73"/>
      <c r="H73" s="76"/>
      <c r="I73" s="79"/>
      <c r="J73" s="61"/>
    </row>
    <row r="74" spans="1:10">
      <c r="A74" s="64"/>
      <c r="B74" s="67"/>
      <c r="C74" s="62"/>
      <c r="D74" s="62"/>
      <c r="E74" s="70"/>
      <c r="F74" s="62"/>
      <c r="G74" s="73"/>
      <c r="H74" s="76"/>
      <c r="I74" s="79"/>
      <c r="J74" s="63"/>
    </row>
    <row r="75" spans="1:10">
      <c r="A75" s="64"/>
      <c r="B75" s="67"/>
      <c r="C75" s="60"/>
      <c r="D75" s="60"/>
      <c r="E75" s="70"/>
      <c r="F75" s="60"/>
      <c r="G75" s="73"/>
      <c r="H75" s="76"/>
      <c r="I75" s="79"/>
      <c r="J75" s="61"/>
    </row>
    <row r="76" spans="1:10">
      <c r="A76" s="64"/>
      <c r="B76" s="67"/>
      <c r="C76" s="62"/>
      <c r="D76" s="62"/>
      <c r="E76" s="70"/>
      <c r="F76" s="62"/>
      <c r="G76" s="73"/>
      <c r="H76" s="76"/>
      <c r="I76" s="79"/>
      <c r="J76" s="63"/>
    </row>
    <row r="77" spans="1:10">
      <c r="A77" s="64"/>
      <c r="B77" s="67"/>
      <c r="C77" s="60"/>
      <c r="D77" s="60"/>
      <c r="E77" s="70"/>
      <c r="F77" s="60"/>
      <c r="G77" s="73"/>
      <c r="H77" s="76"/>
      <c r="I77" s="79"/>
      <c r="J77" s="61"/>
    </row>
    <row r="78" spans="1:10">
      <c r="A78" s="64"/>
      <c r="B78" s="67"/>
      <c r="C78" s="62"/>
      <c r="D78" s="62"/>
      <c r="E78" s="70"/>
      <c r="F78" s="62"/>
      <c r="G78" s="73"/>
      <c r="H78" s="76"/>
      <c r="I78" s="79"/>
      <c r="J78" s="63"/>
    </row>
    <row r="79" spans="1:10">
      <c r="A79" s="64"/>
      <c r="B79" s="67"/>
      <c r="C79" s="60"/>
      <c r="D79" s="60"/>
      <c r="E79" s="70"/>
      <c r="F79" s="60"/>
      <c r="G79" s="73"/>
      <c r="H79" s="76"/>
      <c r="I79" s="79"/>
      <c r="J79" s="61"/>
    </row>
    <row r="80" spans="1:10">
      <c r="A80" s="64"/>
      <c r="B80" s="67"/>
      <c r="C80" s="62"/>
      <c r="D80" s="62"/>
      <c r="E80" s="70"/>
      <c r="F80" s="62"/>
      <c r="G80" s="73"/>
      <c r="H80" s="76"/>
      <c r="I80" s="79"/>
      <c r="J80" s="63"/>
    </row>
  </sheetData>
  <mergeCells count="9">
    <mergeCell ref="L1:N2"/>
    <mergeCell ref="A1:J1"/>
    <mergeCell ref="A2:J2"/>
    <mergeCell ref="A3:J3"/>
    <mergeCell ref="A12:D12"/>
    <mergeCell ref="A20:D20"/>
    <mergeCell ref="A28:D28"/>
    <mergeCell ref="A36:D36"/>
    <mergeCell ref="A37:J37"/>
  </mergeCells>
  <conditionalFormatting sqref="G5:G46">
    <cfRule type="expression" dxfId="5" priority="1">
      <formula>G5="Clear"</formula>
    </cfRule>
    <cfRule type="expression" dxfId="4" priority="2">
      <formula>G5="Needs Review"</formula>
    </cfRule>
  </conditionalFormatting>
  <conditionalFormatting sqref="H5:H46">
    <cfRule type="expression" dxfId="3" priority="3">
      <formula>H5="Heavy"</formula>
    </cfRule>
  </conditionalFormatting>
  <conditionalFormatting sqref="I5:I46">
    <cfRule type="expression" dxfId="2" priority="4">
      <formula>I5="Completed"</formula>
    </cfRule>
  </conditionalFormatting>
  <dataValidations count="3">
    <dataValidation type="list" sqref="G5:G46">
      <formula1>"Check,Clear,Needs Review"</formula1>
    </dataValidation>
    <dataValidation type="list" sqref="H5:H46">
      <formula1>"Light,Balanced,Heavy"</formula1>
    </dataValidation>
    <dataValidation type="list" sqref="I5:I46">
      <formula1>"Planned,In Progress,Completed,Dropped / Replaced"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workbookViewId="0">
      <selection sqref="A1:I1"/>
    </sheetView>
  </sheetViews>
  <sheetFormatPr defaultRowHeight="14"/>
  <cols>
    <col min="1" max="1" width="16" customWidth="1"/>
    <col min="2" max="2" width="30" customWidth="1"/>
    <col min="3" max="3" width="10" customWidth="1"/>
    <col min="4" max="4" width="26" customWidth="1"/>
    <col min="5" max="5" width="22" customWidth="1"/>
    <col min="6" max="6" width="20" customWidth="1"/>
    <col min="7" max="7" width="16" customWidth="1"/>
    <col min="8" max="8" width="14" customWidth="1"/>
    <col min="9" max="9" width="30" customWidth="1"/>
  </cols>
  <sheetData>
    <row r="1" spans="1:9" ht="13.4" customHeight="1">
      <c r="A1" s="122" t="s">
        <v>94</v>
      </c>
      <c r="B1" s="123"/>
      <c r="C1" s="123"/>
      <c r="D1" s="123"/>
      <c r="E1" s="123"/>
      <c r="F1" s="123"/>
      <c r="G1" s="123"/>
      <c r="H1" s="123"/>
      <c r="I1" s="124"/>
    </row>
    <row r="2" spans="1:9" ht="22.65" customHeight="1">
      <c r="A2" s="125" t="s">
        <v>95</v>
      </c>
      <c r="B2" s="126"/>
      <c r="C2" s="126"/>
      <c r="D2" s="126"/>
      <c r="E2" s="126"/>
      <c r="F2" s="126"/>
      <c r="G2" s="126"/>
      <c r="H2" s="126"/>
      <c r="I2" s="127"/>
    </row>
    <row r="3" spans="1:9" ht="14.65" customHeight="1">
      <c r="A3" s="128" t="s">
        <v>96</v>
      </c>
      <c r="B3" s="129"/>
      <c r="C3" s="129"/>
      <c r="D3" s="129"/>
      <c r="E3" s="129"/>
      <c r="F3" s="129"/>
      <c r="G3" s="129"/>
      <c r="H3" s="129"/>
      <c r="I3" s="130"/>
    </row>
    <row r="4" spans="1:9" ht="16" customHeight="1">
      <c r="A4" s="40" t="s">
        <v>45</v>
      </c>
      <c r="B4" s="41" t="s">
        <v>97</v>
      </c>
      <c r="C4" s="41" t="s">
        <v>46</v>
      </c>
      <c r="D4" s="41" t="s">
        <v>98</v>
      </c>
      <c r="E4" s="41" t="s">
        <v>99</v>
      </c>
      <c r="F4" s="41" t="s">
        <v>100</v>
      </c>
      <c r="G4" s="41" t="s">
        <v>101</v>
      </c>
      <c r="H4" s="41" t="s">
        <v>47</v>
      </c>
      <c r="I4" s="42" t="s">
        <v>102</v>
      </c>
    </row>
    <row r="5" spans="1:9">
      <c r="A5" s="43"/>
      <c r="B5" s="44"/>
      <c r="C5" s="45"/>
      <c r="D5" s="94"/>
      <c r="E5" s="66"/>
      <c r="F5" s="48"/>
      <c r="G5" s="50"/>
      <c r="H5" s="44"/>
      <c r="I5" s="46"/>
    </row>
    <row r="6" spans="1:9">
      <c r="A6" s="91"/>
      <c r="B6" s="52"/>
      <c r="C6" s="92"/>
      <c r="D6" s="94"/>
      <c r="E6" s="66"/>
      <c r="F6" s="48"/>
      <c r="G6" s="50"/>
      <c r="H6" s="52"/>
      <c r="I6" s="93"/>
    </row>
    <row r="7" spans="1:9">
      <c r="A7" s="43"/>
      <c r="B7" s="44"/>
      <c r="C7" s="45"/>
      <c r="D7" s="94"/>
      <c r="E7" s="66"/>
      <c r="F7" s="48"/>
      <c r="G7" s="50"/>
      <c r="H7" s="44"/>
      <c r="I7" s="46"/>
    </row>
    <row r="8" spans="1:9">
      <c r="A8" s="91"/>
      <c r="B8" s="52"/>
      <c r="C8" s="92"/>
      <c r="D8" s="94"/>
      <c r="E8" s="66"/>
      <c r="F8" s="48"/>
      <c r="G8" s="50"/>
      <c r="H8" s="52"/>
      <c r="I8" s="93"/>
    </row>
    <row r="9" spans="1:9">
      <c r="A9" s="43"/>
      <c r="B9" s="44"/>
      <c r="C9" s="45"/>
      <c r="D9" s="94"/>
      <c r="E9" s="66"/>
      <c r="F9" s="48"/>
      <c r="G9" s="50"/>
      <c r="H9" s="44"/>
      <c r="I9" s="46"/>
    </row>
    <row r="10" spans="1:9">
      <c r="A10" s="91"/>
      <c r="B10" s="52"/>
      <c r="C10" s="92"/>
      <c r="D10" s="94"/>
      <c r="E10" s="66"/>
      <c r="F10" s="48"/>
      <c r="G10" s="50"/>
      <c r="H10" s="52"/>
      <c r="I10" s="93"/>
    </row>
    <row r="11" spans="1:9">
      <c r="A11" s="43"/>
      <c r="B11" s="44"/>
      <c r="C11" s="45"/>
      <c r="D11" s="94"/>
      <c r="E11" s="66"/>
      <c r="F11" s="48"/>
      <c r="G11" s="50"/>
      <c r="H11" s="44"/>
      <c r="I11" s="46"/>
    </row>
    <row r="12" spans="1:9">
      <c r="A12" s="91"/>
      <c r="B12" s="52"/>
      <c r="C12" s="92"/>
      <c r="D12" s="94"/>
      <c r="E12" s="66"/>
      <c r="F12" s="48"/>
      <c r="G12" s="50"/>
      <c r="H12" s="52"/>
      <c r="I12" s="93"/>
    </row>
    <row r="13" spans="1:9">
      <c r="A13" s="43"/>
      <c r="B13" s="44"/>
      <c r="C13" s="45"/>
      <c r="D13" s="94"/>
      <c r="E13" s="66"/>
      <c r="F13" s="48"/>
      <c r="G13" s="50"/>
      <c r="H13" s="44"/>
      <c r="I13" s="46"/>
    </row>
    <row r="14" spans="1:9">
      <c r="A14" s="91"/>
      <c r="B14" s="52"/>
      <c r="C14" s="92"/>
      <c r="D14" s="94"/>
      <c r="E14" s="66"/>
      <c r="F14" s="48"/>
      <c r="G14" s="50"/>
      <c r="H14" s="52"/>
      <c r="I14" s="93"/>
    </row>
    <row r="15" spans="1:9">
      <c r="A15" s="43"/>
      <c r="B15" s="44"/>
      <c r="C15" s="45"/>
      <c r="D15" s="94"/>
      <c r="E15" s="66"/>
      <c r="F15" s="48"/>
      <c r="G15" s="50"/>
      <c r="H15" s="44"/>
      <c r="I15" s="46"/>
    </row>
    <row r="16" spans="1:9">
      <c r="A16" s="91"/>
      <c r="B16" s="52"/>
      <c r="C16" s="92"/>
      <c r="D16" s="94"/>
      <c r="E16" s="66"/>
      <c r="F16" s="48"/>
      <c r="G16" s="50"/>
      <c r="H16" s="52"/>
      <c r="I16" s="93"/>
    </row>
    <row r="17" spans="1:9">
      <c r="A17" s="43"/>
      <c r="B17" s="44"/>
      <c r="C17" s="45"/>
      <c r="D17" s="94"/>
      <c r="E17" s="66"/>
      <c r="F17" s="48"/>
      <c r="G17" s="50"/>
      <c r="H17" s="44"/>
      <c r="I17" s="46"/>
    </row>
    <row r="18" spans="1:9">
      <c r="A18" s="91"/>
      <c r="B18" s="52"/>
      <c r="C18" s="92"/>
      <c r="D18" s="94"/>
      <c r="E18" s="66"/>
      <c r="F18" s="48"/>
      <c r="G18" s="50"/>
      <c r="H18" s="52"/>
      <c r="I18" s="93"/>
    </row>
    <row r="19" spans="1:9">
      <c r="A19" s="43"/>
      <c r="B19" s="44"/>
      <c r="C19" s="45"/>
      <c r="D19" s="94"/>
      <c r="E19" s="66"/>
      <c r="F19" s="48"/>
      <c r="G19" s="50"/>
      <c r="H19" s="44"/>
      <c r="I19" s="46"/>
    </row>
    <row r="20" spans="1:9">
      <c r="A20" s="91"/>
      <c r="B20" s="52"/>
      <c r="C20" s="92"/>
      <c r="D20" s="94"/>
      <c r="E20" s="66"/>
      <c r="F20" s="48"/>
      <c r="G20" s="50"/>
      <c r="H20" s="52"/>
      <c r="I20" s="93"/>
    </row>
    <row r="21" spans="1:9">
      <c r="A21" s="43"/>
      <c r="B21" s="44"/>
      <c r="C21" s="45"/>
      <c r="D21" s="94"/>
      <c r="E21" s="66"/>
      <c r="F21" s="48"/>
      <c r="G21" s="50"/>
      <c r="H21" s="44"/>
      <c r="I21" s="46"/>
    </row>
    <row r="22" spans="1:9">
      <c r="A22" s="91"/>
      <c r="B22" s="52"/>
      <c r="C22" s="92"/>
      <c r="D22" s="94"/>
      <c r="E22" s="66"/>
      <c r="F22" s="48"/>
      <c r="G22" s="50"/>
      <c r="H22" s="52"/>
      <c r="I22" s="93"/>
    </row>
    <row r="23" spans="1:9">
      <c r="A23" s="43"/>
      <c r="B23" s="44"/>
      <c r="C23" s="45"/>
      <c r="D23" s="94"/>
      <c r="E23" s="66"/>
      <c r="F23" s="48"/>
      <c r="G23" s="50"/>
      <c r="H23" s="44"/>
      <c r="I23" s="46"/>
    </row>
    <row r="24" spans="1:9">
      <c r="A24" s="91"/>
      <c r="B24" s="52"/>
      <c r="C24" s="92"/>
      <c r="D24" s="94"/>
      <c r="E24" s="66"/>
      <c r="F24" s="48"/>
      <c r="G24" s="50"/>
      <c r="H24" s="52"/>
      <c r="I24" s="93"/>
    </row>
    <row r="25" spans="1:9">
      <c r="A25" s="43"/>
      <c r="B25" s="44"/>
      <c r="C25" s="45"/>
      <c r="D25" s="94"/>
      <c r="E25" s="66"/>
      <c r="F25" s="48"/>
      <c r="G25" s="50"/>
      <c r="H25" s="44"/>
      <c r="I25" s="46"/>
    </row>
    <row r="26" spans="1:9">
      <c r="A26" s="91"/>
      <c r="B26" s="52"/>
      <c r="C26" s="92"/>
      <c r="D26" s="94"/>
      <c r="E26" s="66"/>
      <c r="F26" s="48"/>
      <c r="G26" s="50"/>
      <c r="H26" s="52"/>
      <c r="I26" s="93"/>
    </row>
    <row r="27" spans="1:9">
      <c r="A27" s="43"/>
      <c r="B27" s="44"/>
      <c r="C27" s="45"/>
      <c r="D27" s="94"/>
      <c r="E27" s="66"/>
      <c r="F27" s="48"/>
      <c r="G27" s="50"/>
      <c r="H27" s="44"/>
      <c r="I27" s="46"/>
    </row>
    <row r="28" spans="1:9">
      <c r="A28" s="91"/>
      <c r="B28" s="52"/>
      <c r="C28" s="92"/>
      <c r="D28" s="94"/>
      <c r="E28" s="66"/>
      <c r="F28" s="48"/>
      <c r="G28" s="50"/>
      <c r="H28" s="52"/>
      <c r="I28" s="93"/>
    </row>
    <row r="29" spans="1:9">
      <c r="A29" s="43"/>
      <c r="B29" s="44"/>
      <c r="C29" s="45"/>
      <c r="D29" s="94"/>
      <c r="E29" s="66"/>
      <c r="F29" s="48"/>
      <c r="G29" s="50"/>
      <c r="H29" s="44"/>
      <c r="I29" s="46"/>
    </row>
    <row r="30" spans="1:9">
      <c r="A30" s="91"/>
      <c r="B30" s="52"/>
      <c r="C30" s="92"/>
      <c r="D30" s="94"/>
      <c r="E30" s="66"/>
      <c r="F30" s="48"/>
      <c r="G30" s="50"/>
      <c r="H30" s="52"/>
      <c r="I30" s="93"/>
    </row>
    <row r="31" spans="1:9">
      <c r="A31" s="43"/>
      <c r="B31" s="44"/>
      <c r="C31" s="45"/>
      <c r="D31" s="94"/>
      <c r="E31" s="66"/>
      <c r="F31" s="48"/>
      <c r="G31" s="50"/>
      <c r="H31" s="44"/>
      <c r="I31" s="46"/>
    </row>
    <row r="32" spans="1:9">
      <c r="A32" s="91"/>
      <c r="B32" s="52"/>
      <c r="C32" s="92"/>
      <c r="D32" s="94"/>
      <c r="E32" s="66"/>
      <c r="F32" s="48"/>
      <c r="G32" s="50"/>
      <c r="H32" s="52"/>
      <c r="I32" s="93"/>
    </row>
    <row r="33" spans="1:9">
      <c r="A33" s="43"/>
      <c r="B33" s="44"/>
      <c r="C33" s="45"/>
      <c r="D33" s="94"/>
      <c r="E33" s="66"/>
      <c r="F33" s="48"/>
      <c r="G33" s="50"/>
      <c r="H33" s="44"/>
      <c r="I33" s="46"/>
    </row>
    <row r="34" spans="1:9">
      <c r="A34" s="91"/>
      <c r="B34" s="52"/>
      <c r="C34" s="92"/>
      <c r="D34" s="94"/>
      <c r="E34" s="66"/>
      <c r="F34" s="48"/>
      <c r="G34" s="50"/>
      <c r="H34" s="52"/>
      <c r="I34" s="93"/>
    </row>
    <row r="35" spans="1:9">
      <c r="A35" s="43"/>
      <c r="B35" s="44"/>
      <c r="C35" s="45"/>
      <c r="D35" s="94"/>
      <c r="E35" s="66"/>
      <c r="F35" s="48"/>
      <c r="G35" s="50"/>
      <c r="H35" s="44"/>
      <c r="I35" s="46"/>
    </row>
    <row r="36" spans="1:9">
      <c r="A36" s="91"/>
      <c r="B36" s="52"/>
      <c r="C36" s="92"/>
      <c r="D36" s="94"/>
      <c r="E36" s="66"/>
      <c r="F36" s="48"/>
      <c r="G36" s="50"/>
      <c r="H36" s="52"/>
      <c r="I36" s="93"/>
    </row>
    <row r="37" spans="1:9">
      <c r="A37" s="43"/>
      <c r="B37" s="44"/>
      <c r="C37" s="45"/>
      <c r="D37" s="94"/>
      <c r="E37" s="66"/>
      <c r="F37" s="48"/>
      <c r="G37" s="50"/>
      <c r="H37" s="44"/>
      <c r="I37" s="46"/>
    </row>
    <row r="38" spans="1:9">
      <c r="A38" s="91"/>
      <c r="B38" s="52"/>
      <c r="C38" s="92"/>
      <c r="D38" s="94"/>
      <c r="E38" s="66"/>
      <c r="F38" s="48"/>
      <c r="G38" s="50"/>
      <c r="H38" s="52"/>
      <c r="I38" s="93"/>
    </row>
    <row r="39" spans="1:9">
      <c r="A39" s="43"/>
      <c r="B39" s="44"/>
      <c r="C39" s="45"/>
      <c r="D39" s="94"/>
      <c r="E39" s="66"/>
      <c r="F39" s="48"/>
      <c r="G39" s="50"/>
      <c r="H39" s="44"/>
      <c r="I39" s="46"/>
    </row>
    <row r="40" spans="1:9">
      <c r="A40" s="91"/>
      <c r="B40" s="52"/>
      <c r="C40" s="92"/>
      <c r="D40" s="94"/>
      <c r="E40" s="66"/>
      <c r="F40" s="48"/>
      <c r="G40" s="50"/>
      <c r="H40" s="52"/>
      <c r="I40" s="93"/>
    </row>
    <row r="41" spans="1:9">
      <c r="A41" s="43"/>
      <c r="B41" s="44"/>
      <c r="C41" s="45"/>
      <c r="D41" s="94"/>
      <c r="E41" s="66"/>
      <c r="F41" s="48"/>
      <c r="G41" s="50"/>
      <c r="H41" s="44"/>
      <c r="I41" s="46"/>
    </row>
    <row r="42" spans="1:9">
      <c r="A42" s="91"/>
      <c r="B42" s="52"/>
      <c r="C42" s="92"/>
      <c r="D42" s="94"/>
      <c r="E42" s="66"/>
      <c r="F42" s="48"/>
      <c r="G42" s="50"/>
      <c r="H42" s="52"/>
      <c r="I42" s="93"/>
    </row>
    <row r="43" spans="1:9">
      <c r="A43" s="43"/>
      <c r="B43" s="44"/>
      <c r="C43" s="45"/>
      <c r="D43" s="94"/>
      <c r="E43" s="66"/>
      <c r="F43" s="48"/>
      <c r="G43" s="50"/>
      <c r="H43" s="44"/>
      <c r="I43" s="46"/>
    </row>
    <row r="44" spans="1:9">
      <c r="A44" s="91"/>
      <c r="B44" s="52"/>
      <c r="C44" s="92"/>
      <c r="D44" s="94"/>
      <c r="E44" s="66"/>
      <c r="F44" s="48"/>
      <c r="G44" s="50"/>
      <c r="H44" s="52"/>
      <c r="I44" s="93"/>
    </row>
    <row r="45" spans="1:9">
      <c r="A45" s="43"/>
      <c r="B45" s="44"/>
      <c r="C45" s="45"/>
      <c r="D45" s="94"/>
      <c r="E45" s="66"/>
      <c r="F45" s="48"/>
      <c r="G45" s="50"/>
      <c r="H45" s="44"/>
      <c r="I45" s="46"/>
    </row>
    <row r="46" spans="1:9">
      <c r="A46" s="91"/>
      <c r="B46" s="52"/>
      <c r="C46" s="92"/>
      <c r="D46" s="94"/>
      <c r="E46" s="66"/>
      <c r="F46" s="48"/>
      <c r="G46" s="50"/>
      <c r="H46" s="52"/>
      <c r="I46" s="93"/>
    </row>
    <row r="47" spans="1:9">
      <c r="A47" s="43"/>
      <c r="B47" s="44"/>
      <c r="C47" s="45"/>
      <c r="D47" s="94"/>
      <c r="E47" s="66"/>
      <c r="F47" s="48"/>
      <c r="G47" s="50"/>
      <c r="H47" s="44"/>
      <c r="I47" s="46"/>
    </row>
    <row r="48" spans="1:9">
      <c r="A48" s="91"/>
      <c r="B48" s="52"/>
      <c r="C48" s="92"/>
      <c r="D48" s="94"/>
      <c r="E48" s="66"/>
      <c r="F48" s="48"/>
      <c r="G48" s="50"/>
      <c r="H48" s="52"/>
      <c r="I48" s="93"/>
    </row>
    <row r="49" spans="1:9">
      <c r="A49" s="43"/>
      <c r="B49" s="44"/>
      <c r="C49" s="45"/>
      <c r="D49" s="94"/>
      <c r="E49" s="66"/>
      <c r="F49" s="48"/>
      <c r="G49" s="50"/>
      <c r="H49" s="44"/>
      <c r="I49" s="46"/>
    </row>
    <row r="50" spans="1:9">
      <c r="A50" s="91"/>
      <c r="B50" s="52"/>
      <c r="C50" s="92"/>
      <c r="D50" s="94"/>
      <c r="E50" s="66"/>
      <c r="F50" s="48"/>
      <c r="G50" s="50"/>
      <c r="H50" s="52"/>
      <c r="I50" s="93"/>
    </row>
    <row r="51" spans="1:9">
      <c r="A51" s="43"/>
      <c r="B51" s="44"/>
      <c r="C51" s="45"/>
      <c r="D51" s="94"/>
      <c r="E51" s="66"/>
      <c r="F51" s="48"/>
      <c r="G51" s="50"/>
      <c r="H51" s="44"/>
      <c r="I51" s="46"/>
    </row>
    <row r="52" spans="1:9">
      <c r="A52" s="91"/>
      <c r="B52" s="52"/>
      <c r="C52" s="92"/>
      <c r="D52" s="94"/>
      <c r="E52" s="66"/>
      <c r="F52" s="48"/>
      <c r="G52" s="50"/>
      <c r="H52" s="52"/>
      <c r="I52" s="93"/>
    </row>
    <row r="53" spans="1:9">
      <c r="A53" s="43"/>
      <c r="B53" s="44"/>
      <c r="C53" s="45"/>
      <c r="D53" s="94"/>
      <c r="E53" s="66"/>
      <c r="F53" s="48"/>
      <c r="G53" s="50"/>
      <c r="H53" s="44"/>
      <c r="I53" s="46"/>
    </row>
    <row r="54" spans="1:9">
      <c r="A54" s="91"/>
      <c r="B54" s="52"/>
      <c r="C54" s="92"/>
      <c r="D54" s="94"/>
      <c r="E54" s="66"/>
      <c r="F54" s="48"/>
      <c r="G54" s="50"/>
      <c r="H54" s="52"/>
      <c r="I54" s="93"/>
    </row>
    <row r="55" spans="1:9">
      <c r="A55" s="43"/>
      <c r="B55" s="44"/>
      <c r="C55" s="45"/>
      <c r="D55" s="94"/>
      <c r="E55" s="66"/>
      <c r="F55" s="48"/>
      <c r="G55" s="50"/>
      <c r="H55" s="44"/>
      <c r="I55" s="46"/>
    </row>
    <row r="56" spans="1:9">
      <c r="A56" s="91"/>
      <c r="B56" s="52"/>
      <c r="C56" s="92"/>
      <c r="D56" s="94"/>
      <c r="E56" s="66"/>
      <c r="F56" s="48"/>
      <c r="G56" s="50"/>
      <c r="H56" s="52"/>
      <c r="I56" s="93"/>
    </row>
    <row r="57" spans="1:9">
      <c r="A57" s="43"/>
      <c r="B57" s="44"/>
      <c r="C57" s="45"/>
      <c r="D57" s="94"/>
      <c r="E57" s="66"/>
      <c r="F57" s="48"/>
      <c r="G57" s="50"/>
      <c r="H57" s="44"/>
      <c r="I57" s="46"/>
    </row>
    <row r="58" spans="1:9">
      <c r="A58" s="91"/>
      <c r="B58" s="52"/>
      <c r="C58" s="92"/>
      <c r="D58" s="94"/>
      <c r="E58" s="66"/>
      <c r="F58" s="48"/>
      <c r="G58" s="50"/>
      <c r="H58" s="52"/>
      <c r="I58" s="93"/>
    </row>
    <row r="59" spans="1:9">
      <c r="A59" s="43"/>
      <c r="B59" s="44"/>
      <c r="C59" s="45"/>
      <c r="D59" s="94"/>
      <c r="E59" s="66"/>
      <c r="F59" s="48"/>
      <c r="G59" s="50"/>
      <c r="H59" s="44"/>
      <c r="I59" s="46"/>
    </row>
    <row r="60" spans="1:9">
      <c r="A60" s="91"/>
      <c r="B60" s="52"/>
      <c r="C60" s="92"/>
      <c r="D60" s="94"/>
      <c r="E60" s="66"/>
      <c r="F60" s="48"/>
      <c r="G60" s="50"/>
      <c r="H60" s="52"/>
      <c r="I60" s="93"/>
    </row>
    <row r="61" spans="1:9">
      <c r="A61" s="43"/>
      <c r="B61" s="44"/>
      <c r="C61" s="45"/>
      <c r="D61" s="94"/>
      <c r="E61" s="66"/>
      <c r="F61" s="48"/>
      <c r="G61" s="50"/>
      <c r="H61" s="44"/>
      <c r="I61" s="46"/>
    </row>
    <row r="62" spans="1:9">
      <c r="A62" s="91"/>
      <c r="B62" s="52"/>
      <c r="C62" s="92"/>
      <c r="D62" s="94"/>
      <c r="E62" s="66"/>
      <c r="F62" s="48"/>
      <c r="G62" s="50"/>
      <c r="H62" s="52"/>
      <c r="I62" s="93"/>
    </row>
    <row r="63" spans="1:9">
      <c r="A63" s="43"/>
      <c r="B63" s="44"/>
      <c r="C63" s="45"/>
      <c r="D63" s="94"/>
      <c r="E63" s="66"/>
      <c r="F63" s="48"/>
      <c r="G63" s="50"/>
      <c r="H63" s="44"/>
      <c r="I63" s="46"/>
    </row>
    <row r="64" spans="1:9">
      <c r="A64" s="91"/>
      <c r="B64" s="52"/>
      <c r="C64" s="92"/>
      <c r="D64" s="94"/>
      <c r="E64" s="66"/>
      <c r="F64" s="48"/>
      <c r="G64" s="50"/>
      <c r="H64" s="52"/>
      <c r="I64" s="93"/>
    </row>
    <row r="65" spans="1:9">
      <c r="A65" s="43"/>
      <c r="B65" s="44"/>
      <c r="C65" s="45"/>
      <c r="D65" s="94"/>
      <c r="E65" s="66"/>
      <c r="F65" s="48"/>
      <c r="G65" s="50"/>
      <c r="H65" s="44"/>
      <c r="I65" s="46"/>
    </row>
    <row r="66" spans="1:9">
      <c r="A66" s="91"/>
      <c r="B66" s="52"/>
      <c r="C66" s="92"/>
      <c r="D66" s="94"/>
      <c r="E66" s="66"/>
      <c r="F66" s="48"/>
      <c r="G66" s="50"/>
      <c r="H66" s="52"/>
      <c r="I66" s="93"/>
    </row>
    <row r="67" spans="1:9">
      <c r="A67" s="43"/>
      <c r="B67" s="44"/>
      <c r="C67" s="45"/>
      <c r="D67" s="94"/>
      <c r="E67" s="66"/>
      <c r="F67" s="48"/>
      <c r="G67" s="50"/>
      <c r="H67" s="44"/>
      <c r="I67" s="46"/>
    </row>
    <row r="68" spans="1:9">
      <c r="A68" s="91"/>
      <c r="B68" s="52"/>
      <c r="C68" s="92"/>
      <c r="D68" s="94"/>
      <c r="E68" s="66"/>
      <c r="F68" s="48"/>
      <c r="G68" s="50"/>
      <c r="H68" s="52"/>
      <c r="I68" s="93"/>
    </row>
    <row r="69" spans="1:9">
      <c r="A69" s="43"/>
      <c r="B69" s="44"/>
      <c r="C69" s="45"/>
      <c r="D69" s="94"/>
      <c r="E69" s="66"/>
      <c r="F69" s="48"/>
      <c r="G69" s="50"/>
      <c r="H69" s="44"/>
      <c r="I69" s="46"/>
    </row>
    <row r="70" spans="1:9">
      <c r="A70" s="91"/>
      <c r="B70" s="52"/>
      <c r="C70" s="92"/>
      <c r="D70" s="94"/>
      <c r="E70" s="66"/>
      <c r="F70" s="48"/>
      <c r="G70" s="50"/>
      <c r="H70" s="52"/>
      <c r="I70" s="93"/>
    </row>
    <row r="71" spans="1:9">
      <c r="A71" s="43"/>
      <c r="B71" s="44"/>
      <c r="C71" s="45"/>
      <c r="D71" s="94"/>
      <c r="E71" s="66"/>
      <c r="F71" s="48"/>
      <c r="G71" s="50"/>
      <c r="H71" s="44"/>
      <c r="I71" s="46"/>
    </row>
    <row r="72" spans="1:9">
      <c r="A72" s="91"/>
      <c r="B72" s="52"/>
      <c r="C72" s="92"/>
      <c r="D72" s="94"/>
      <c r="E72" s="66"/>
      <c r="F72" s="48"/>
      <c r="G72" s="50"/>
      <c r="H72" s="52"/>
      <c r="I72" s="93"/>
    </row>
    <row r="73" spans="1:9">
      <c r="A73" s="43"/>
      <c r="B73" s="44"/>
      <c r="C73" s="45"/>
      <c r="D73" s="94"/>
      <c r="E73" s="66"/>
      <c r="F73" s="48"/>
      <c r="G73" s="50"/>
      <c r="H73" s="44"/>
      <c r="I73" s="46"/>
    </row>
    <row r="74" spans="1:9">
      <c r="A74" s="91"/>
      <c r="B74" s="52"/>
      <c r="C74" s="92"/>
      <c r="D74" s="94"/>
      <c r="E74" s="66"/>
      <c r="F74" s="48"/>
      <c r="G74" s="50"/>
      <c r="H74" s="52"/>
      <c r="I74" s="93"/>
    </row>
    <row r="75" spans="1:9">
      <c r="A75" s="43"/>
      <c r="B75" s="44"/>
      <c r="C75" s="45"/>
      <c r="D75" s="94"/>
      <c r="E75" s="66"/>
      <c r="F75" s="48"/>
      <c r="G75" s="50"/>
      <c r="H75" s="44"/>
      <c r="I75" s="46"/>
    </row>
    <row r="76" spans="1:9">
      <c r="A76" s="91"/>
      <c r="B76" s="52"/>
      <c r="C76" s="92"/>
      <c r="D76" s="94"/>
      <c r="E76" s="66"/>
      <c r="F76" s="48"/>
      <c r="G76" s="50"/>
      <c r="H76" s="52"/>
      <c r="I76" s="93"/>
    </row>
    <row r="77" spans="1:9">
      <c r="A77" s="43"/>
      <c r="B77" s="44"/>
      <c r="C77" s="45"/>
      <c r="D77" s="94"/>
      <c r="E77" s="66"/>
      <c r="F77" s="48"/>
      <c r="G77" s="50"/>
      <c r="H77" s="44"/>
      <c r="I77" s="46"/>
    </row>
    <row r="78" spans="1:9">
      <c r="A78" s="91"/>
      <c r="B78" s="52"/>
      <c r="C78" s="92"/>
      <c r="D78" s="94"/>
      <c r="E78" s="66"/>
      <c r="F78" s="48"/>
      <c r="G78" s="50"/>
      <c r="H78" s="52"/>
      <c r="I78" s="93"/>
    </row>
    <row r="79" spans="1:9">
      <c r="A79" s="43"/>
      <c r="B79" s="44"/>
      <c r="C79" s="45"/>
      <c r="D79" s="94"/>
      <c r="E79" s="66"/>
      <c r="F79" s="48"/>
      <c r="G79" s="50"/>
      <c r="H79" s="44"/>
      <c r="I79" s="46"/>
    </row>
    <row r="80" spans="1:9">
      <c r="A80" s="91"/>
      <c r="B80" s="52"/>
      <c r="C80" s="92"/>
      <c r="D80" s="94"/>
      <c r="E80" s="66"/>
      <c r="F80" s="48"/>
      <c r="G80" s="50"/>
      <c r="H80" s="52"/>
      <c r="I80" s="93"/>
    </row>
    <row r="81" spans="1:9">
      <c r="A81" s="43"/>
      <c r="B81" s="44"/>
      <c r="C81" s="45"/>
      <c r="D81" s="94"/>
      <c r="E81" s="66"/>
      <c r="F81" s="48"/>
      <c r="G81" s="50"/>
      <c r="H81" s="44"/>
      <c r="I81" s="46"/>
    </row>
    <row r="82" spans="1:9">
      <c r="A82" s="91"/>
      <c r="B82" s="52"/>
      <c r="C82" s="92"/>
      <c r="D82" s="94"/>
      <c r="E82" s="66"/>
      <c r="F82" s="48"/>
      <c r="G82" s="50"/>
      <c r="H82" s="52"/>
      <c r="I82" s="93"/>
    </row>
    <row r="83" spans="1:9">
      <c r="A83" s="43"/>
      <c r="B83" s="44"/>
      <c r="C83" s="45"/>
      <c r="D83" s="94"/>
      <c r="E83" s="66"/>
      <c r="F83" s="48"/>
      <c r="G83" s="50"/>
      <c r="H83" s="44"/>
      <c r="I83" s="46"/>
    </row>
    <row r="84" spans="1:9">
      <c r="A84" s="91"/>
      <c r="B84" s="52"/>
      <c r="C84" s="92"/>
      <c r="D84" s="94"/>
      <c r="E84" s="66"/>
      <c r="F84" s="48"/>
      <c r="G84" s="50"/>
      <c r="H84" s="52"/>
      <c r="I84" s="93"/>
    </row>
    <row r="85" spans="1:9">
      <c r="A85" s="43"/>
      <c r="B85" s="44"/>
      <c r="C85" s="45"/>
      <c r="D85" s="94"/>
      <c r="E85" s="66"/>
      <c r="F85" s="48"/>
      <c r="G85" s="50"/>
      <c r="H85" s="44"/>
      <c r="I85" s="46"/>
    </row>
    <row r="86" spans="1:9">
      <c r="A86" s="91"/>
      <c r="B86" s="52"/>
      <c r="C86" s="92"/>
      <c r="D86" s="94"/>
      <c r="E86" s="66"/>
      <c r="F86" s="48"/>
      <c r="G86" s="50"/>
      <c r="H86" s="52"/>
      <c r="I86" s="93"/>
    </row>
    <row r="87" spans="1:9">
      <c r="A87" s="43"/>
      <c r="B87" s="44"/>
      <c r="C87" s="45"/>
      <c r="D87" s="94"/>
      <c r="E87" s="66"/>
      <c r="F87" s="48"/>
      <c r="G87" s="50"/>
      <c r="H87" s="44"/>
      <c r="I87" s="46"/>
    </row>
    <row r="88" spans="1:9">
      <c r="A88" s="91"/>
      <c r="B88" s="52"/>
      <c r="C88" s="92"/>
      <c r="D88" s="94"/>
      <c r="E88" s="66"/>
      <c r="F88" s="48"/>
      <c r="G88" s="50"/>
      <c r="H88" s="52"/>
      <c r="I88" s="93"/>
    </row>
    <row r="89" spans="1:9">
      <c r="A89" s="43"/>
      <c r="B89" s="44"/>
      <c r="C89" s="45"/>
      <c r="D89" s="94"/>
      <c r="E89" s="66"/>
      <c r="F89" s="48"/>
      <c r="G89" s="50"/>
      <c r="H89" s="44"/>
      <c r="I89" s="46"/>
    </row>
    <row r="90" spans="1:9">
      <c r="A90" s="91"/>
      <c r="B90" s="52"/>
      <c r="C90" s="92"/>
      <c r="D90" s="94"/>
      <c r="E90" s="66"/>
      <c r="F90" s="48"/>
      <c r="G90" s="50"/>
      <c r="H90" s="52"/>
      <c r="I90" s="93"/>
    </row>
    <row r="91" spans="1:9">
      <c r="A91" s="43"/>
      <c r="B91" s="44"/>
      <c r="C91" s="45"/>
      <c r="D91" s="94"/>
      <c r="E91" s="66"/>
      <c r="F91" s="48"/>
      <c r="G91" s="50"/>
      <c r="H91" s="44"/>
      <c r="I91" s="46"/>
    </row>
    <row r="92" spans="1:9">
      <c r="A92" s="91"/>
      <c r="B92" s="52"/>
      <c r="C92" s="92"/>
      <c r="D92" s="94"/>
      <c r="E92" s="66"/>
      <c r="F92" s="48"/>
      <c r="G92" s="50"/>
      <c r="H92" s="52"/>
      <c r="I92" s="93"/>
    </row>
    <row r="93" spans="1:9">
      <c r="A93" s="43"/>
      <c r="B93" s="44"/>
      <c r="C93" s="45"/>
      <c r="D93" s="94"/>
      <c r="E93" s="66"/>
      <c r="F93" s="48"/>
      <c r="G93" s="50"/>
      <c r="H93" s="44"/>
      <c r="I93" s="46"/>
    </row>
    <row r="94" spans="1:9">
      <c r="A94" s="91"/>
      <c r="B94" s="52"/>
      <c r="C94" s="92"/>
      <c r="D94" s="94"/>
      <c r="E94" s="66"/>
      <c r="F94" s="48"/>
      <c r="G94" s="50"/>
      <c r="H94" s="52"/>
      <c r="I94" s="93"/>
    </row>
    <row r="95" spans="1:9">
      <c r="A95" s="43"/>
      <c r="B95" s="44"/>
      <c r="C95" s="45"/>
      <c r="D95" s="94"/>
      <c r="E95" s="66"/>
      <c r="F95" s="48"/>
      <c r="G95" s="50"/>
      <c r="H95" s="44"/>
      <c r="I95" s="46"/>
    </row>
    <row r="96" spans="1:9">
      <c r="A96" s="91"/>
      <c r="B96" s="52"/>
      <c r="C96" s="92"/>
      <c r="D96" s="94"/>
      <c r="E96" s="66"/>
      <c r="F96" s="48"/>
      <c r="G96" s="50"/>
      <c r="H96" s="52"/>
      <c r="I96" s="93"/>
    </row>
    <row r="97" spans="1:9">
      <c r="A97" s="43"/>
      <c r="B97" s="44"/>
      <c r="C97" s="45"/>
      <c r="D97" s="94"/>
      <c r="E97" s="66"/>
      <c r="F97" s="48"/>
      <c r="G97" s="50"/>
      <c r="H97" s="44"/>
      <c r="I97" s="46"/>
    </row>
    <row r="98" spans="1:9">
      <c r="A98" s="91"/>
      <c r="B98" s="52"/>
      <c r="C98" s="92"/>
      <c r="D98" s="94"/>
      <c r="E98" s="66"/>
      <c r="F98" s="48"/>
      <c r="G98" s="50"/>
      <c r="H98" s="52"/>
      <c r="I98" s="93"/>
    </row>
    <row r="99" spans="1:9">
      <c r="A99" s="43"/>
      <c r="B99" s="44"/>
      <c r="C99" s="45"/>
      <c r="D99" s="94"/>
      <c r="E99" s="66"/>
      <c r="F99" s="48"/>
      <c r="G99" s="50"/>
      <c r="H99" s="44"/>
      <c r="I99" s="46"/>
    </row>
    <row r="100" spans="1:9">
      <c r="A100" s="91"/>
      <c r="B100" s="52"/>
      <c r="C100" s="92"/>
      <c r="D100" s="94"/>
      <c r="E100" s="66"/>
      <c r="F100" s="48"/>
      <c r="G100" s="50"/>
      <c r="H100" s="52"/>
      <c r="I100" s="93"/>
    </row>
  </sheetData>
  <mergeCells count="3">
    <mergeCell ref="A1:I1"/>
    <mergeCell ref="A2:I2"/>
    <mergeCell ref="A3:I3"/>
  </mergeCells>
  <dataValidations count="2">
    <dataValidation type="list" sqref="F5:F100">
      <formula1>"Fall,Spring,Fall &amp; Spring,Summer,Varies / Check Schedule"</formula1>
    </dataValidation>
    <dataValidation type="list" sqref="G5:G100">
      <formula1>"Yes,No"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workbookViewId="0">
      <selection sqref="A1:F1"/>
    </sheetView>
  </sheetViews>
  <sheetFormatPr defaultRowHeight="14"/>
  <cols>
    <col min="1" max="1" width="22" customWidth="1"/>
    <col min="2" max="2" width="48" customWidth="1"/>
    <col min="3" max="3" width="16" customWidth="1"/>
    <col min="4" max="4" width="18" customWidth="1"/>
    <col min="5" max="5" width="22" customWidth="1"/>
    <col min="6" max="6" width="32" customWidth="1"/>
  </cols>
  <sheetData>
    <row r="1" spans="1:6" ht="13.4" customHeight="1">
      <c r="A1" s="122" t="s">
        <v>103</v>
      </c>
      <c r="B1" s="123"/>
      <c r="C1" s="123"/>
      <c r="D1" s="123"/>
      <c r="E1" s="123"/>
      <c r="F1" s="124"/>
    </row>
    <row r="2" spans="1:6" ht="22.65" customHeight="1">
      <c r="A2" s="125" t="s">
        <v>104</v>
      </c>
      <c r="B2" s="126"/>
      <c r="C2" s="126"/>
      <c r="D2" s="126"/>
      <c r="E2" s="126"/>
      <c r="F2" s="127"/>
    </row>
    <row r="3" spans="1:6" ht="14.65" customHeight="1">
      <c r="A3" s="128" t="s">
        <v>105</v>
      </c>
      <c r="B3" s="129"/>
      <c r="C3" s="129"/>
      <c r="D3" s="129"/>
      <c r="E3" s="129"/>
      <c r="F3" s="130"/>
    </row>
    <row r="4" spans="1:6" ht="16" customHeight="1">
      <c r="A4" s="40" t="s">
        <v>106</v>
      </c>
      <c r="B4" s="41" t="s">
        <v>107</v>
      </c>
      <c r="C4" s="41" t="s">
        <v>108</v>
      </c>
      <c r="D4" s="41" t="s">
        <v>10</v>
      </c>
      <c r="E4" s="41" t="s">
        <v>109</v>
      </c>
      <c r="F4" s="42" t="s">
        <v>50</v>
      </c>
    </row>
    <row r="5" spans="1:6">
      <c r="A5" s="43" t="s">
        <v>110</v>
      </c>
      <c r="B5" s="44" t="s">
        <v>111</v>
      </c>
      <c r="C5" s="44"/>
      <c r="D5" s="77" t="s">
        <v>52</v>
      </c>
      <c r="E5" s="44"/>
      <c r="F5" s="46"/>
    </row>
    <row r="6" spans="1:6" ht="25.5">
      <c r="A6" s="51" t="s">
        <v>112</v>
      </c>
      <c r="B6" s="65" t="s">
        <v>113</v>
      </c>
      <c r="C6" s="65"/>
      <c r="D6" s="77" t="s">
        <v>52</v>
      </c>
      <c r="E6" s="65"/>
      <c r="F6" s="95"/>
    </row>
    <row r="7" spans="1:6">
      <c r="A7" s="43" t="s">
        <v>112</v>
      </c>
      <c r="B7" s="44" t="s">
        <v>114</v>
      </c>
      <c r="C7" s="44"/>
      <c r="D7" s="77" t="s">
        <v>52</v>
      </c>
      <c r="E7" s="44"/>
      <c r="F7" s="46"/>
    </row>
    <row r="8" spans="1:6" ht="25.5">
      <c r="A8" s="51" t="s">
        <v>115</v>
      </c>
      <c r="B8" s="65" t="s">
        <v>116</v>
      </c>
      <c r="C8" s="65"/>
      <c r="D8" s="77" t="s">
        <v>52</v>
      </c>
      <c r="E8" s="65"/>
      <c r="F8" s="95"/>
    </row>
    <row r="9" spans="1:6">
      <c r="A9" s="43" t="s">
        <v>117</v>
      </c>
      <c r="B9" s="44" t="s">
        <v>118</v>
      </c>
      <c r="C9" s="44"/>
      <c r="D9" s="77" t="s">
        <v>52</v>
      </c>
      <c r="E9" s="44"/>
      <c r="F9" s="46"/>
    </row>
    <row r="10" spans="1:6" ht="25.5">
      <c r="A10" s="51" t="s">
        <v>119</v>
      </c>
      <c r="B10" s="65" t="s">
        <v>120</v>
      </c>
      <c r="C10" s="65"/>
      <c r="D10" s="77" t="s">
        <v>52</v>
      </c>
      <c r="E10" s="65"/>
      <c r="F10" s="95"/>
    </row>
    <row r="11" spans="1:6" ht="25.5">
      <c r="A11" s="43" t="s">
        <v>119</v>
      </c>
      <c r="B11" s="44" t="s">
        <v>121</v>
      </c>
      <c r="C11" s="44"/>
      <c r="D11" s="77" t="s">
        <v>52</v>
      </c>
      <c r="E11" s="44"/>
      <c r="F11" s="46"/>
    </row>
    <row r="12" spans="1:6" ht="25.5">
      <c r="A12" s="51" t="s">
        <v>122</v>
      </c>
      <c r="B12" s="65" t="s">
        <v>123</v>
      </c>
      <c r="C12" s="65"/>
      <c r="D12" s="77" t="s">
        <v>52</v>
      </c>
      <c r="E12" s="65"/>
      <c r="F12" s="95"/>
    </row>
    <row r="13" spans="1:6" ht="25.5">
      <c r="A13" s="43" t="s">
        <v>124</v>
      </c>
      <c r="B13" s="44" t="s">
        <v>125</v>
      </c>
      <c r="C13" s="44"/>
      <c r="D13" s="77" t="s">
        <v>52</v>
      </c>
      <c r="E13" s="44"/>
      <c r="F13" s="46"/>
    </row>
    <row r="14" spans="1:6">
      <c r="A14" s="51"/>
      <c r="B14" s="65"/>
      <c r="C14" s="65"/>
      <c r="D14" s="77"/>
      <c r="E14" s="65"/>
      <c r="F14" s="95"/>
    </row>
    <row r="15" spans="1:6">
      <c r="A15" s="43"/>
      <c r="B15" s="44"/>
      <c r="C15" s="44"/>
      <c r="D15" s="77"/>
      <c r="E15" s="44"/>
      <c r="F15" s="46"/>
    </row>
    <row r="16" spans="1:6">
      <c r="A16" s="51"/>
      <c r="B16" s="65"/>
      <c r="C16" s="65"/>
      <c r="D16" s="77"/>
      <c r="E16" s="65"/>
      <c r="F16" s="95"/>
    </row>
    <row r="17" spans="1:6">
      <c r="A17" s="43"/>
      <c r="B17" s="44"/>
      <c r="C17" s="44"/>
      <c r="D17" s="77"/>
      <c r="E17" s="44"/>
      <c r="F17" s="46"/>
    </row>
    <row r="18" spans="1:6">
      <c r="A18" s="51"/>
      <c r="B18" s="65"/>
      <c r="C18" s="65"/>
      <c r="D18" s="77"/>
      <c r="E18" s="65"/>
      <c r="F18" s="95"/>
    </row>
    <row r="19" spans="1:6">
      <c r="A19" s="43"/>
      <c r="B19" s="44"/>
      <c r="C19" s="44"/>
      <c r="D19" s="77"/>
      <c r="E19" s="44"/>
      <c r="F19" s="46"/>
    </row>
    <row r="20" spans="1:6">
      <c r="A20" s="51"/>
      <c r="B20" s="65"/>
      <c r="C20" s="65"/>
      <c r="D20" s="77"/>
      <c r="E20" s="65"/>
      <c r="F20" s="95"/>
    </row>
    <row r="21" spans="1:6">
      <c r="A21" s="43"/>
      <c r="B21" s="44"/>
      <c r="C21" s="44"/>
      <c r="D21" s="77"/>
      <c r="E21" s="44"/>
      <c r="F21" s="46"/>
    </row>
    <row r="22" spans="1:6">
      <c r="A22" s="51"/>
      <c r="B22" s="65"/>
      <c r="C22" s="65"/>
      <c r="D22" s="77"/>
      <c r="E22" s="65"/>
      <c r="F22" s="95"/>
    </row>
    <row r="23" spans="1:6">
      <c r="A23" s="43"/>
      <c r="B23" s="44"/>
      <c r="C23" s="44"/>
      <c r="D23" s="77"/>
      <c r="E23" s="44"/>
      <c r="F23" s="46"/>
    </row>
    <row r="24" spans="1:6">
      <c r="A24" s="51"/>
      <c r="B24" s="65"/>
      <c r="C24" s="65"/>
      <c r="D24" s="77"/>
      <c r="E24" s="65"/>
      <c r="F24" s="95"/>
    </row>
    <row r="25" spans="1:6">
      <c r="A25" s="43"/>
      <c r="B25" s="44"/>
      <c r="C25" s="44"/>
      <c r="D25" s="77"/>
      <c r="E25" s="44"/>
      <c r="F25" s="46"/>
    </row>
    <row r="26" spans="1:6">
      <c r="A26" s="51"/>
      <c r="B26" s="65"/>
      <c r="C26" s="65"/>
      <c r="D26" s="77"/>
      <c r="E26" s="65"/>
      <c r="F26" s="95"/>
    </row>
    <row r="27" spans="1:6">
      <c r="A27" s="43"/>
      <c r="B27" s="44"/>
      <c r="C27" s="44"/>
      <c r="D27" s="77"/>
      <c r="E27" s="44"/>
      <c r="F27" s="46"/>
    </row>
    <row r="28" spans="1:6">
      <c r="A28" s="51"/>
      <c r="B28" s="65"/>
      <c r="C28" s="65"/>
      <c r="D28" s="77"/>
      <c r="E28" s="65"/>
      <c r="F28" s="95"/>
    </row>
    <row r="29" spans="1:6">
      <c r="A29" s="43"/>
      <c r="B29" s="44"/>
      <c r="C29" s="44"/>
      <c r="D29" s="77"/>
      <c r="E29" s="44"/>
      <c r="F29" s="46"/>
    </row>
    <row r="30" spans="1:6">
      <c r="A30" s="51"/>
      <c r="B30" s="65"/>
      <c r="C30" s="65"/>
      <c r="D30" s="77"/>
      <c r="E30" s="65"/>
      <c r="F30" s="95"/>
    </row>
    <row r="31" spans="1:6">
      <c r="A31" s="43"/>
      <c r="B31" s="44"/>
      <c r="C31" s="44"/>
      <c r="D31" s="77"/>
      <c r="E31" s="44"/>
      <c r="F31" s="46"/>
    </row>
    <row r="32" spans="1:6">
      <c r="A32" s="51"/>
      <c r="B32" s="65"/>
      <c r="C32" s="65"/>
      <c r="D32" s="77"/>
      <c r="E32" s="65"/>
      <c r="F32" s="95"/>
    </row>
    <row r="33" spans="1:6">
      <c r="A33" s="43"/>
      <c r="B33" s="44"/>
      <c r="C33" s="44"/>
      <c r="D33" s="77"/>
      <c r="E33" s="44"/>
      <c r="F33" s="46"/>
    </row>
    <row r="34" spans="1:6">
      <c r="A34" s="51"/>
      <c r="B34" s="65"/>
      <c r="C34" s="65"/>
      <c r="D34" s="77"/>
      <c r="E34" s="65"/>
      <c r="F34" s="95"/>
    </row>
    <row r="35" spans="1:6">
      <c r="A35" s="43"/>
      <c r="B35" s="44"/>
      <c r="C35" s="44"/>
      <c r="D35" s="77"/>
      <c r="E35" s="44"/>
      <c r="F35" s="46"/>
    </row>
    <row r="36" spans="1:6">
      <c r="A36" s="51"/>
      <c r="B36" s="65"/>
      <c r="C36" s="65"/>
      <c r="D36" s="77"/>
      <c r="E36" s="65"/>
      <c r="F36" s="95"/>
    </row>
    <row r="37" spans="1:6">
      <c r="A37" s="43"/>
      <c r="B37" s="44"/>
      <c r="C37" s="44"/>
      <c r="D37" s="77"/>
      <c r="E37" s="44"/>
      <c r="F37" s="46"/>
    </row>
    <row r="38" spans="1:6">
      <c r="A38" s="51"/>
      <c r="B38" s="65"/>
      <c r="C38" s="65"/>
      <c r="D38" s="77"/>
      <c r="E38" s="65"/>
      <c r="F38" s="95"/>
    </row>
    <row r="39" spans="1:6">
      <c r="A39" s="43"/>
      <c r="B39" s="44"/>
      <c r="C39" s="44"/>
      <c r="D39" s="77"/>
      <c r="E39" s="44"/>
      <c r="F39" s="46"/>
    </row>
    <row r="40" spans="1:6">
      <c r="A40" s="51"/>
      <c r="B40" s="65"/>
      <c r="C40" s="65"/>
      <c r="D40" s="77"/>
      <c r="E40" s="65"/>
      <c r="F40" s="95"/>
    </row>
    <row r="41" spans="1:6">
      <c r="A41" s="43"/>
      <c r="B41" s="44"/>
      <c r="C41" s="44"/>
      <c r="D41" s="77"/>
      <c r="E41" s="44"/>
      <c r="F41" s="46"/>
    </row>
    <row r="42" spans="1:6">
      <c r="A42" s="51"/>
      <c r="B42" s="65"/>
      <c r="C42" s="65"/>
      <c r="D42" s="77"/>
      <c r="E42" s="65"/>
      <c r="F42" s="95"/>
    </row>
    <row r="43" spans="1:6">
      <c r="A43" s="43"/>
      <c r="B43" s="44"/>
      <c r="C43" s="44"/>
      <c r="D43" s="77"/>
      <c r="E43" s="44"/>
      <c r="F43" s="46"/>
    </row>
    <row r="44" spans="1:6">
      <c r="A44" s="51"/>
      <c r="B44" s="65"/>
      <c r="C44" s="65"/>
      <c r="D44" s="77"/>
      <c r="E44" s="65"/>
      <c r="F44" s="95"/>
    </row>
    <row r="45" spans="1:6">
      <c r="A45" s="43"/>
      <c r="B45" s="44"/>
      <c r="C45" s="44"/>
      <c r="D45" s="77"/>
      <c r="E45" s="44"/>
      <c r="F45" s="46"/>
    </row>
    <row r="46" spans="1:6">
      <c r="A46" s="51"/>
      <c r="B46" s="65"/>
      <c r="C46" s="65"/>
      <c r="D46" s="77"/>
      <c r="E46" s="65"/>
      <c r="F46" s="95"/>
    </row>
    <row r="47" spans="1:6">
      <c r="A47" s="43"/>
      <c r="B47" s="44"/>
      <c r="C47" s="44"/>
      <c r="D47" s="77"/>
      <c r="E47" s="44"/>
      <c r="F47" s="46"/>
    </row>
    <row r="48" spans="1:6">
      <c r="A48" s="51"/>
      <c r="B48" s="65"/>
      <c r="C48" s="65"/>
      <c r="D48" s="77"/>
      <c r="E48" s="65"/>
      <c r="F48" s="95"/>
    </row>
    <row r="49" spans="1:6">
      <c r="A49" s="43"/>
      <c r="B49" s="44"/>
      <c r="C49" s="44"/>
      <c r="D49" s="77"/>
      <c r="E49" s="44"/>
      <c r="F49" s="46"/>
    </row>
    <row r="50" spans="1:6">
      <c r="A50" s="51"/>
      <c r="B50" s="65"/>
      <c r="C50" s="65"/>
      <c r="D50" s="77"/>
      <c r="E50" s="65"/>
      <c r="F50" s="95"/>
    </row>
    <row r="51" spans="1:6">
      <c r="A51" s="43"/>
      <c r="B51" s="44"/>
      <c r="C51" s="44"/>
      <c r="D51" s="77"/>
      <c r="E51" s="44"/>
      <c r="F51" s="46"/>
    </row>
    <row r="52" spans="1:6">
      <c r="A52" s="51"/>
      <c r="B52" s="65"/>
      <c r="C52" s="65"/>
      <c r="D52" s="77"/>
      <c r="E52" s="65"/>
      <c r="F52" s="95"/>
    </row>
    <row r="53" spans="1:6">
      <c r="A53" s="43"/>
      <c r="B53" s="44"/>
      <c r="C53" s="44"/>
      <c r="D53" s="77"/>
      <c r="E53" s="44"/>
      <c r="F53" s="46"/>
    </row>
    <row r="54" spans="1:6">
      <c r="A54" s="51"/>
      <c r="B54" s="65"/>
      <c r="C54" s="65"/>
      <c r="D54" s="77"/>
      <c r="E54" s="65"/>
      <c r="F54" s="95"/>
    </row>
    <row r="55" spans="1:6">
      <c r="A55" s="43"/>
      <c r="B55" s="44"/>
      <c r="C55" s="44"/>
      <c r="D55" s="77"/>
      <c r="E55" s="44"/>
      <c r="F55" s="46"/>
    </row>
    <row r="56" spans="1:6">
      <c r="A56" s="51"/>
      <c r="B56" s="65"/>
      <c r="C56" s="65"/>
      <c r="D56" s="77"/>
      <c r="E56" s="65"/>
      <c r="F56" s="95"/>
    </row>
    <row r="57" spans="1:6">
      <c r="A57" s="43"/>
      <c r="B57" s="44"/>
      <c r="C57" s="44"/>
      <c r="D57" s="77"/>
      <c r="E57" s="44"/>
      <c r="F57" s="46"/>
    </row>
    <row r="58" spans="1:6">
      <c r="A58" s="51"/>
      <c r="B58" s="65"/>
      <c r="C58" s="65"/>
      <c r="D58" s="77"/>
      <c r="E58" s="65"/>
      <c r="F58" s="95"/>
    </row>
    <row r="59" spans="1:6">
      <c r="A59" s="43"/>
      <c r="B59" s="44"/>
      <c r="C59" s="44"/>
      <c r="D59" s="77"/>
      <c r="E59" s="44"/>
      <c r="F59" s="46"/>
    </row>
    <row r="60" spans="1:6">
      <c r="A60" s="51"/>
      <c r="B60" s="65"/>
      <c r="C60" s="65"/>
      <c r="D60" s="77"/>
      <c r="E60" s="65"/>
      <c r="F60" s="95"/>
    </row>
    <row r="61" spans="1:6">
      <c r="A61" s="43"/>
      <c r="B61" s="44"/>
      <c r="C61" s="44"/>
      <c r="D61" s="77"/>
      <c r="E61" s="44"/>
      <c r="F61" s="46"/>
    </row>
    <row r="62" spans="1:6">
      <c r="A62" s="51"/>
      <c r="B62" s="65"/>
      <c r="C62" s="65"/>
      <c r="D62" s="77"/>
      <c r="E62" s="65"/>
      <c r="F62" s="95"/>
    </row>
    <row r="63" spans="1:6">
      <c r="A63" s="43"/>
      <c r="B63" s="44"/>
      <c r="C63" s="44"/>
      <c r="D63" s="77"/>
      <c r="E63" s="44"/>
      <c r="F63" s="46"/>
    </row>
    <row r="64" spans="1:6">
      <c r="A64" s="51"/>
      <c r="B64" s="65"/>
      <c r="C64" s="65"/>
      <c r="D64" s="77"/>
      <c r="E64" s="65"/>
      <c r="F64" s="95"/>
    </row>
    <row r="65" spans="1:6">
      <c r="A65" s="43"/>
      <c r="B65" s="44"/>
      <c r="C65" s="44"/>
      <c r="D65" s="77"/>
      <c r="E65" s="44"/>
      <c r="F65" s="46"/>
    </row>
    <row r="66" spans="1:6">
      <c r="A66" s="51"/>
      <c r="B66" s="65"/>
      <c r="C66" s="65"/>
      <c r="D66" s="77"/>
      <c r="E66" s="65"/>
      <c r="F66" s="95"/>
    </row>
    <row r="67" spans="1:6">
      <c r="A67" s="43"/>
      <c r="B67" s="44"/>
      <c r="C67" s="44"/>
      <c r="D67" s="77"/>
      <c r="E67" s="44"/>
      <c r="F67" s="46"/>
    </row>
    <row r="68" spans="1:6">
      <c r="A68" s="51"/>
      <c r="B68" s="65"/>
      <c r="C68" s="65"/>
      <c r="D68" s="77"/>
      <c r="E68" s="65"/>
      <c r="F68" s="95"/>
    </row>
    <row r="69" spans="1:6">
      <c r="A69" s="43"/>
      <c r="B69" s="44"/>
      <c r="C69" s="44"/>
      <c r="D69" s="77"/>
      <c r="E69" s="44"/>
      <c r="F69" s="46"/>
    </row>
    <row r="70" spans="1:6">
      <c r="A70" s="51"/>
      <c r="B70" s="65"/>
      <c r="C70" s="65"/>
      <c r="D70" s="77"/>
      <c r="E70" s="65"/>
      <c r="F70" s="95"/>
    </row>
  </sheetData>
  <mergeCells count="3">
    <mergeCell ref="A1:F1"/>
    <mergeCell ref="A2:F2"/>
    <mergeCell ref="A3:F3"/>
  </mergeCells>
  <conditionalFormatting sqref="D5:D70">
    <cfRule type="expression" dxfId="1" priority="1">
      <formula>D5="Done"</formula>
    </cfRule>
    <cfRule type="expression" dxfId="0" priority="2">
      <formula>D5="Needs Attention"</formula>
    </cfRule>
  </conditionalFormatting>
  <dataValidations count="1">
    <dataValidation type="list" sqref="D5:D70">
      <formula1>"Not Started,Planned,Done,Needs Attention"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Planning Guide</vt:lpstr>
      <vt:lpstr>Planner Dashboard</vt:lpstr>
      <vt:lpstr>Degree Map</vt:lpstr>
      <vt:lpstr>Semester Planner</vt:lpstr>
      <vt:lpstr>Course Planning</vt:lpstr>
      <vt:lpstr>Milestones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Blade</cp:lastModifiedBy>
  <dcterms:modified xsi:type="dcterms:W3CDTF">2026-09-25T19:28:19Z</dcterms:modified>
</cp:coreProperties>
</file>