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ijinauto-my.sharepoint.com/personal/kim_munoz_teijinautomotive_com/Documents/Desktop/"/>
    </mc:Choice>
  </mc:AlternateContent>
  <xr:revisionPtr revIDLastSave="2" documentId="8_{BE913682-14DD-4BD5-BDAD-656EAFEC465F}" xr6:coauthVersionLast="47" xr6:coauthVersionMax="47" xr10:uidLastSave="{774CE0B7-B6C3-4EA8-8C08-DFBCF56E01AA}"/>
  <bookViews>
    <workbookView xWindow="-110" yWindow="-110" windowWidth="19420" windowHeight="11620" xr2:uid="{00000000-000D-0000-FFFF-FFFF00000000}"/>
  </bookViews>
  <sheets>
    <sheet name="Pack Form 1" sheetId="1" r:id="rId1"/>
    <sheet name="Sample Pack Form 1" sheetId="6" r:id="rId2"/>
    <sheet name="Sample Pack Form 2" sheetId="7" r:id="rId3"/>
    <sheet name="Rev History" sheetId="8" r:id="rId4"/>
  </sheets>
  <definedNames>
    <definedName name="_xlnm.Print_Area" localSheetId="0">'Pack Form 1'!$A$1:$J$63</definedName>
    <definedName name="_xlnm.Print_Area" localSheetId="1">'Sample Pack Form 1'!$B$2:$K$65</definedName>
    <definedName name="_xlnm.Print_Area" localSheetId="2">'Sample Pack Form 2'!$B$1:$K$64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 a="1"/>
  <c r="I50" i="1" s="1"/>
  <c r="B62" i="7"/>
  <c r="B57" i="7"/>
  <c r="B63" i="6"/>
  <c r="B58" i="6"/>
  <c r="A61" i="1"/>
  <c r="A56" i="1"/>
  <c r="I48" i="7"/>
  <c r="D48" i="7"/>
  <c r="I49" i="7" s="1"/>
  <c r="I49" i="6"/>
  <c r="D49" i="6"/>
  <c r="I50" i="6" s="1"/>
  <c r="H47" i="1"/>
  <c r="C4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<sst xmlns="http://schemas.openxmlformats.org/spreadsheetml/2006/main" count="169" uniqueCount="72">
  <si>
    <t>PACKAGING PROPOSAL FORM</t>
  </si>
  <si>
    <t>Supplier</t>
  </si>
  <si>
    <t xml:space="preserve">Date </t>
  </si>
  <si>
    <t>Part Number</t>
  </si>
  <si>
    <t>Proposal Revision</t>
  </si>
  <si>
    <t>Part Description</t>
  </si>
  <si>
    <t>Program</t>
  </si>
  <si>
    <t>1. Part Photo</t>
  </si>
  <si>
    <t>2. Dunnage Photo</t>
  </si>
  <si>
    <t>Part Weight</t>
  </si>
  <si>
    <t>Part Dimensions</t>
  </si>
  <si>
    <t>Number of Dunnage per Container</t>
  </si>
  <si>
    <t>Part Material</t>
  </si>
  <si>
    <t>Returnable / total trips if applicable</t>
  </si>
  <si>
    <t>3. Container Photo</t>
  </si>
  <si>
    <t>4. Loaded Pallet Photo</t>
  </si>
  <si>
    <t>Containers per pallet</t>
  </si>
  <si>
    <t>Parts per Container</t>
  </si>
  <si>
    <t>Pallets per truck</t>
  </si>
  <si>
    <t>Loaded Weight</t>
  </si>
  <si>
    <t>Parts per pallet</t>
  </si>
  <si>
    <t>Container Dimensions</t>
  </si>
  <si>
    <t>Gross weight</t>
  </si>
  <si>
    <t>Return Ratio</t>
  </si>
  <si>
    <t>Pallet Dimensions</t>
  </si>
  <si>
    <t>APPROVALS</t>
  </si>
  <si>
    <t>Concept</t>
  </si>
  <si>
    <t>Company</t>
  </si>
  <si>
    <t>Function</t>
  </si>
  <si>
    <t>Printed Name</t>
  </si>
  <si>
    <t>Signature</t>
  </si>
  <si>
    <t>Date</t>
  </si>
  <si>
    <t>Packaging Engineer</t>
  </si>
  <si>
    <t>Final</t>
  </si>
  <si>
    <t>Receiving Plant MPL</t>
  </si>
  <si>
    <t>Packaging Proposal Form</t>
  </si>
  <si>
    <t>1. Part Sketch</t>
  </si>
  <si>
    <t>2. Dunnage Sketch</t>
  </si>
  <si>
    <t>Note : Box lined with1 plastic bag and 1 cardboard</t>
  </si>
  <si>
    <t>layer pad in order to protect parts</t>
  </si>
  <si>
    <t>ounzes</t>
  </si>
  <si>
    <t>16 x 2 x 12</t>
  </si>
  <si>
    <t>inch</t>
  </si>
  <si>
    <t>see bill of material</t>
  </si>
  <si>
    <t>-</t>
  </si>
  <si>
    <t>3. Container Sketch</t>
  </si>
  <si>
    <t>4. Loaded Pallet Sketch</t>
  </si>
  <si>
    <t>TBD</t>
  </si>
  <si>
    <t>16 X 15 X 15</t>
  </si>
  <si>
    <t>Ounces</t>
  </si>
  <si>
    <t>N/A</t>
  </si>
  <si>
    <t>48 x 45 x 35</t>
  </si>
  <si>
    <t>pounds</t>
  </si>
  <si>
    <t>5" x 6" x 1"</t>
  </si>
  <si>
    <t>Steel</t>
  </si>
  <si>
    <t>2 Pallets per week</t>
  </si>
  <si>
    <t>15 X 12 X 6</t>
  </si>
  <si>
    <t>inches</t>
  </si>
  <si>
    <t>1:1</t>
  </si>
  <si>
    <t>48 X 45 X 17</t>
  </si>
  <si>
    <t>CSP</t>
  </si>
  <si>
    <t>00</t>
  </si>
  <si>
    <t>01</t>
  </si>
  <si>
    <t>DATE ISSUED</t>
  </si>
  <si>
    <t>CHANGE DESCRIPTION</t>
  </si>
  <si>
    <t>ISSUED BY</t>
  </si>
  <si>
    <t>REV LEVEL</t>
  </si>
  <si>
    <t>REVISIONS</t>
  </si>
  <si>
    <t>Brian Lloyd</t>
  </si>
  <si>
    <t>Kim Munoz</t>
  </si>
  <si>
    <t>Branding</t>
  </si>
  <si>
    <t>Initial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</si>
</sst>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3">
    <font>
      <sz val="10"/>
      <name val="Arial"/>
    </font>
    <font>
      <sz val="10"/>
      <name val="DIN-Bold"/>
      <family val="2"/>
    </font>
    <font>
      <sz val="14"/>
      <name val="DIN-Bold"/>
      <family val="2"/>
    </font>
    <font>
      <sz val="10"/>
      <name val="DIN-Light"/>
      <family val="2"/>
    </font>
    <font>
      <sz val="22"/>
      <name val="DIN-Light"/>
      <family val="2"/>
    </font>
    <font>
      <sz val="10"/>
      <color indexed="10"/>
      <name val="DIN-Light"/>
    </font>
    <font>
      <sz val="8"/>
      <name val="DIN-Light"/>
      <family val="2"/>
    </font>
    <font>
      <sz val="8"/>
      <name val="Arial"/>
      <family val="2"/>
    </font>
    <font>
      <sz val="10"/>
      <name val="DIN-Light"/>
    </font>
    <font>
      <b/>
      <sz val="10"/>
      <name val="DIN-Light"/>
    </font>
    <font>
      <b/>
      <sz val="10"/>
      <color theme="0"/>
      <name val="DIN-Light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3" fillId="2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0" fillId="0" borderId="0" xfId="0" applyNumberFormat="1"/>
    <xf numFmtId="0" fontId="11" fillId="0" borderId="11" xfId="0" applyFont="1" applyBorder="1"/>
    <xf numFmtId="0" fontId="0" fillId="0" borderId="11" xfId="0" applyBorder="1"/>
    <xf numFmtId="49" fontId="11" fillId="0" borderId="11" xfId="0" applyNumberFormat="1" applyFont="1" applyBorder="1"/>
    <xf numFmtId="49" fontId="0" fillId="0" borderId="11" xfId="0" applyNumberFormat="1" applyBorder="1"/>
    <xf numFmtId="0" fontId="12" fillId="0" borderId="11" xfId="0" applyFont="1" applyBorder="1" applyAlignment="1">
      <alignment wrapText="1"/>
    </xf>
    <xf numFmtId="0" fontId="12" fillId="0" borderId="11" xfId="0" applyFont="1" applyBorder="1"/>
    <xf numFmtId="15" fontId="0" fillId="0" borderId="11" xfId="0" applyNumberFormat="1" applyBorder="1"/>
    <xf numFmtId="14" fontId="0" fillId="0" borderId="11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669807</xdr:colOff>
      <xdr:row>3</xdr:row>
      <xdr:rowOff>26244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57D50C-D47A-4DFE-A4E5-C587C6C0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533407" cy="692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23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94" name="Line 6">
          <a:extLst>
            <a:ext uri="{FF2B5EF4-FFF2-40B4-BE49-F238E27FC236}">
              <a16:creationId xmlns:a16="http://schemas.microsoft.com/office/drawing/2014/main" id="{A1B90DCB-B540-75A5-A953-B06BE999B960}"/>
            </a:ext>
          </a:extLst>
        </xdr:cNvPr>
        <xdr:cNvSpPr>
          <a:spLocks noChangeShapeType="1"/>
        </xdr:cNvSpPr>
      </xdr:nvSpPr>
      <xdr:spPr bwMode="auto">
        <a:xfrm>
          <a:off x="2809875" y="394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314325</xdr:colOff>
      <xdr:row>14</xdr:row>
      <xdr:rowOff>0</xdr:rowOff>
    </xdr:from>
    <xdr:to>
      <xdr:col>2</xdr:col>
      <xdr:colOff>314325</xdr:colOff>
      <xdr:row>14</xdr:row>
      <xdr:rowOff>0</xdr:rowOff>
    </xdr:to>
    <xdr:sp macro="" textlink="">
      <xdr:nvSpPr>
        <xdr:cNvPr id="7295" name="Line 7">
          <a:extLst>
            <a:ext uri="{FF2B5EF4-FFF2-40B4-BE49-F238E27FC236}">
              <a16:creationId xmlns:a16="http://schemas.microsoft.com/office/drawing/2014/main" id="{A96D10E3-86FD-F05E-A2FD-0C0FB3BE03D5}"/>
            </a:ext>
          </a:extLst>
        </xdr:cNvPr>
        <xdr:cNvSpPr>
          <a:spLocks noChangeShapeType="1"/>
        </xdr:cNvSpPr>
      </xdr:nvSpPr>
      <xdr:spPr bwMode="auto">
        <a:xfrm>
          <a:off x="1381125" y="230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200025</xdr:colOff>
      <xdr:row>12</xdr:row>
      <xdr:rowOff>76200</xdr:rowOff>
    </xdr:from>
    <xdr:to>
      <xdr:col>2</xdr:col>
      <xdr:colOff>200025</xdr:colOff>
      <xdr:row>12</xdr:row>
      <xdr:rowOff>76200</xdr:rowOff>
    </xdr:to>
    <xdr:sp macro="" textlink="">
      <xdr:nvSpPr>
        <xdr:cNvPr id="7296" name="Line 9">
          <a:extLst>
            <a:ext uri="{FF2B5EF4-FFF2-40B4-BE49-F238E27FC236}">
              <a16:creationId xmlns:a16="http://schemas.microsoft.com/office/drawing/2014/main" id="{0C74AE15-75AC-1E05-676E-E990BA585D58}"/>
            </a:ext>
          </a:extLst>
        </xdr:cNvPr>
        <xdr:cNvSpPr>
          <a:spLocks noChangeShapeType="1"/>
        </xdr:cNvSpPr>
      </xdr:nvSpPr>
      <xdr:spPr bwMode="auto">
        <a:xfrm>
          <a:off x="1266825" y="205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14</xdr:row>
      <xdr:rowOff>85725</xdr:rowOff>
    </xdr:from>
    <xdr:to>
      <xdr:col>2</xdr:col>
      <xdr:colOff>266700</xdr:colOff>
      <xdr:row>14</xdr:row>
      <xdr:rowOff>85725</xdr:rowOff>
    </xdr:to>
    <xdr:sp macro="" textlink="">
      <xdr:nvSpPr>
        <xdr:cNvPr id="7297" name="Line 16">
          <a:extLst>
            <a:ext uri="{FF2B5EF4-FFF2-40B4-BE49-F238E27FC236}">
              <a16:creationId xmlns:a16="http://schemas.microsoft.com/office/drawing/2014/main" id="{5282CE22-0D62-481A-D07A-E769FBE6AF01}"/>
            </a:ext>
          </a:extLst>
        </xdr:cNvPr>
        <xdr:cNvSpPr>
          <a:spLocks noChangeShapeType="1"/>
        </xdr:cNvSpPr>
      </xdr:nvSpPr>
      <xdr:spPr bwMode="auto">
        <a:xfrm>
          <a:off x="1333500" y="239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11</xdr:row>
      <xdr:rowOff>38100</xdr:rowOff>
    </xdr:from>
    <xdr:to>
      <xdr:col>5</xdr:col>
      <xdr:colOff>695325</xdr:colOff>
      <xdr:row>19</xdr:row>
      <xdr:rowOff>95250</xdr:rowOff>
    </xdr:to>
    <xdr:pic>
      <xdr:nvPicPr>
        <xdr:cNvPr id="7298" name="Picture 2" descr="Bild (Enhanced Metafile)">
          <a:extLst>
            <a:ext uri="{FF2B5EF4-FFF2-40B4-BE49-F238E27FC236}">
              <a16:creationId xmlns:a16="http://schemas.microsoft.com/office/drawing/2014/main" id="{D2C99A46-0EAB-F1D1-6732-5AB557E3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57375"/>
          <a:ext cx="28765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32</xdr:row>
      <xdr:rowOff>114300</xdr:rowOff>
    </xdr:from>
    <xdr:to>
      <xdr:col>5</xdr:col>
      <xdr:colOff>123825</xdr:colOff>
      <xdr:row>44</xdr:row>
      <xdr:rowOff>38099</xdr:rowOff>
    </xdr:to>
    <xdr:pic>
      <xdr:nvPicPr>
        <xdr:cNvPr id="7299" name="Picture 2" descr="P01a Box.JPG">
          <a:extLst>
            <a:ext uri="{FF2B5EF4-FFF2-40B4-BE49-F238E27FC236}">
              <a16:creationId xmlns:a16="http://schemas.microsoft.com/office/drawing/2014/main" id="{90091CB5-233E-44B2-A952-03A58F360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5524500"/>
          <a:ext cx="17621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32</xdr:row>
      <xdr:rowOff>85725</xdr:rowOff>
    </xdr:from>
    <xdr:to>
      <xdr:col>10</xdr:col>
      <xdr:colOff>323850</xdr:colOff>
      <xdr:row>44</xdr:row>
      <xdr:rowOff>95249</xdr:rowOff>
    </xdr:to>
    <xdr:pic>
      <xdr:nvPicPr>
        <xdr:cNvPr id="7300" name="Picture 3" descr="P15skid.JPG">
          <a:extLst>
            <a:ext uri="{FF2B5EF4-FFF2-40B4-BE49-F238E27FC236}">
              <a16:creationId xmlns:a16="http://schemas.microsoft.com/office/drawing/2014/main" id="{390B7F37-B8FF-8AB1-6121-59A4D92C5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5495925"/>
          <a:ext cx="2600325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10</xdr:row>
      <xdr:rowOff>114300</xdr:rowOff>
    </xdr:from>
    <xdr:to>
      <xdr:col>10</xdr:col>
      <xdr:colOff>276225</xdr:colOff>
      <xdr:row>20</xdr:row>
      <xdr:rowOff>66676</xdr:rowOff>
    </xdr:to>
    <xdr:pic>
      <xdr:nvPicPr>
        <xdr:cNvPr id="7301" name="Picture 4" descr="DSCF3822.JPG">
          <a:extLst>
            <a:ext uri="{FF2B5EF4-FFF2-40B4-BE49-F238E27FC236}">
              <a16:creationId xmlns:a16="http://schemas.microsoft.com/office/drawing/2014/main" id="{E143382B-FE25-2B43-4B22-717002D4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771650"/>
          <a:ext cx="22764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6351</xdr:colOff>
      <xdr:row>1</xdr:row>
      <xdr:rowOff>38100</xdr:rowOff>
    </xdr:from>
    <xdr:to>
      <xdr:col>3</xdr:col>
      <xdr:colOff>133351</xdr:colOff>
      <xdr:row>4</xdr:row>
      <xdr:rowOff>33164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08448-58C8-46CE-A42A-4B8E673B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1" y="196850"/>
          <a:ext cx="1225550" cy="496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22</xdr:row>
      <xdr:rowOff>0</xdr:rowOff>
    </xdr:from>
    <xdr:to>
      <xdr:col>5</xdr:col>
      <xdr:colOff>85725</xdr:colOff>
      <xdr:row>22</xdr:row>
      <xdr:rowOff>0</xdr:rowOff>
    </xdr:to>
    <xdr:sp macro="" textlink="">
      <xdr:nvSpPr>
        <xdr:cNvPr id="8318" name="Line 6">
          <a:extLst>
            <a:ext uri="{FF2B5EF4-FFF2-40B4-BE49-F238E27FC236}">
              <a16:creationId xmlns:a16="http://schemas.microsoft.com/office/drawing/2014/main" id="{870BC969-7D69-CC03-136B-26F660B889EE}"/>
            </a:ext>
          </a:extLst>
        </xdr:cNvPr>
        <xdr:cNvSpPr>
          <a:spLocks noChangeShapeType="1"/>
        </xdr:cNvSpPr>
      </xdr:nvSpPr>
      <xdr:spPr bwMode="auto">
        <a:xfrm>
          <a:off x="2809875" y="394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314325</xdr:colOff>
      <xdr:row>13</xdr:row>
      <xdr:rowOff>0</xdr:rowOff>
    </xdr:from>
    <xdr:to>
      <xdr:col>2</xdr:col>
      <xdr:colOff>314325</xdr:colOff>
      <xdr:row>13</xdr:row>
      <xdr:rowOff>0</xdr:rowOff>
    </xdr:to>
    <xdr:sp macro="" textlink="">
      <xdr:nvSpPr>
        <xdr:cNvPr id="8319" name="Line 7">
          <a:extLst>
            <a:ext uri="{FF2B5EF4-FFF2-40B4-BE49-F238E27FC236}">
              <a16:creationId xmlns:a16="http://schemas.microsoft.com/office/drawing/2014/main" id="{A7CAF290-0957-929C-3CA1-92921F7B5240}"/>
            </a:ext>
          </a:extLst>
        </xdr:cNvPr>
        <xdr:cNvSpPr>
          <a:spLocks noChangeShapeType="1"/>
        </xdr:cNvSpPr>
      </xdr:nvSpPr>
      <xdr:spPr bwMode="auto">
        <a:xfrm>
          <a:off x="1381125" y="230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200025</xdr:colOff>
      <xdr:row>11</xdr:row>
      <xdr:rowOff>76200</xdr:rowOff>
    </xdr:from>
    <xdr:to>
      <xdr:col>2</xdr:col>
      <xdr:colOff>200025</xdr:colOff>
      <xdr:row>11</xdr:row>
      <xdr:rowOff>76200</xdr:rowOff>
    </xdr:to>
    <xdr:sp macro="" textlink="">
      <xdr:nvSpPr>
        <xdr:cNvPr id="8320" name="Line 9">
          <a:extLst>
            <a:ext uri="{FF2B5EF4-FFF2-40B4-BE49-F238E27FC236}">
              <a16:creationId xmlns:a16="http://schemas.microsoft.com/office/drawing/2014/main" id="{AA2D14F7-8B74-2F45-8607-6C88666CC630}"/>
            </a:ext>
          </a:extLst>
        </xdr:cNvPr>
        <xdr:cNvSpPr>
          <a:spLocks noChangeShapeType="1"/>
        </xdr:cNvSpPr>
      </xdr:nvSpPr>
      <xdr:spPr bwMode="auto">
        <a:xfrm>
          <a:off x="1266825" y="205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13</xdr:row>
      <xdr:rowOff>85725</xdr:rowOff>
    </xdr:from>
    <xdr:to>
      <xdr:col>2</xdr:col>
      <xdr:colOff>266700</xdr:colOff>
      <xdr:row>13</xdr:row>
      <xdr:rowOff>85725</xdr:rowOff>
    </xdr:to>
    <xdr:sp macro="" textlink="">
      <xdr:nvSpPr>
        <xdr:cNvPr id="8321" name="Line 16">
          <a:extLst>
            <a:ext uri="{FF2B5EF4-FFF2-40B4-BE49-F238E27FC236}">
              <a16:creationId xmlns:a16="http://schemas.microsoft.com/office/drawing/2014/main" id="{D4B42380-A9CD-B5E5-7700-94C421BD7775}"/>
            </a:ext>
          </a:extLst>
        </xdr:cNvPr>
        <xdr:cNvSpPr>
          <a:spLocks noChangeShapeType="1"/>
        </xdr:cNvSpPr>
      </xdr:nvSpPr>
      <xdr:spPr bwMode="auto">
        <a:xfrm>
          <a:off x="1333500" y="2390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8</xdr:row>
      <xdr:rowOff>133350</xdr:rowOff>
    </xdr:from>
    <xdr:to>
      <xdr:col>5</xdr:col>
      <xdr:colOff>733425</xdr:colOff>
      <xdr:row>20</xdr:row>
      <xdr:rowOff>123824</xdr:rowOff>
    </xdr:to>
    <xdr:pic>
      <xdr:nvPicPr>
        <xdr:cNvPr id="8322" name="Picture 1" descr="4518820">
          <a:extLst>
            <a:ext uri="{FF2B5EF4-FFF2-40B4-BE49-F238E27FC236}">
              <a16:creationId xmlns:a16="http://schemas.microsoft.com/office/drawing/2014/main" id="{849D1962-EB55-F5DF-970D-0725A5D6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628775"/>
          <a:ext cx="2905125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31</xdr:row>
      <xdr:rowOff>76200</xdr:rowOff>
    </xdr:from>
    <xdr:to>
      <xdr:col>10</xdr:col>
      <xdr:colOff>523875</xdr:colOff>
      <xdr:row>43</xdr:row>
      <xdr:rowOff>9524</xdr:rowOff>
    </xdr:to>
    <xdr:pic>
      <xdr:nvPicPr>
        <xdr:cNvPr id="8323" name="Picture 2">
          <a:extLst>
            <a:ext uri="{FF2B5EF4-FFF2-40B4-BE49-F238E27FC236}">
              <a16:creationId xmlns:a16="http://schemas.microsoft.com/office/drawing/2014/main" id="{3D83B475-B06F-6938-1F39-C9E9FCB6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486400"/>
          <a:ext cx="2752725" cy="1876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66675</xdr:colOff>
      <xdr:row>30</xdr:row>
      <xdr:rowOff>114300</xdr:rowOff>
    </xdr:from>
    <xdr:to>
      <xdr:col>4</xdr:col>
      <xdr:colOff>47625</xdr:colOff>
      <xdr:row>38</xdr:row>
      <xdr:rowOff>9525</xdr:rowOff>
    </xdr:to>
    <xdr:pic>
      <xdr:nvPicPr>
        <xdr:cNvPr id="8324" name="Picture 3" descr="4518820-2">
          <a:extLst>
            <a:ext uri="{FF2B5EF4-FFF2-40B4-BE49-F238E27FC236}">
              <a16:creationId xmlns:a16="http://schemas.microsoft.com/office/drawing/2014/main" id="{06D0B104-F9CB-8E60-47F5-AC1F23B7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362575"/>
          <a:ext cx="16383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38</xdr:row>
      <xdr:rowOff>28575</xdr:rowOff>
    </xdr:from>
    <xdr:to>
      <xdr:col>5</xdr:col>
      <xdr:colOff>733425</xdr:colOff>
      <xdr:row>44</xdr:row>
      <xdr:rowOff>142875</xdr:rowOff>
    </xdr:to>
    <xdr:pic>
      <xdr:nvPicPr>
        <xdr:cNvPr id="8325" name="Picture 4" descr="4518820-3">
          <a:extLst>
            <a:ext uri="{FF2B5EF4-FFF2-40B4-BE49-F238E27FC236}">
              <a16:creationId xmlns:a16="http://schemas.microsoft.com/office/drawing/2014/main" id="{8E4D0A95-23CA-FB87-4974-3A27099A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572250"/>
          <a:ext cx="14954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448235</xdr:colOff>
      <xdr:row>0</xdr:row>
      <xdr:rowOff>0</xdr:rowOff>
    </xdr:from>
    <xdr:to>
      <xdr:col>3</xdr:col>
      <xdr:colOff>97491</xdr:colOff>
      <xdr:row>2</xdr:row>
      <xdr:rowOff>48479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177EB2-AF49-4F1D-A9A2-20CCA59C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5" y="0"/>
          <a:ext cx="1225550" cy="496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tabSelected="1" zoomScaleNormal="100" workbookViewId="0">
      <selection activeCell="A62" sqref="A62:C62"/>
    </sheetView>
  </sheetViews>
  <sheetFormatPr defaultColWidth="9.1796875" defaultRowHeight="12.5"/>
  <cols>
    <col min="1" max="10" width="12" style="3" customWidth="1"/>
    <col min="11" max="16384" width="9.1796875" style="3"/>
  </cols>
  <sheetData>
    <row r="1" spans="1:10" s="1" customFormat="1" ht="17.5">
      <c r="A1" s="2"/>
      <c r="B1" s="2"/>
      <c r="C1" s="2"/>
      <c r="D1" s="2"/>
      <c r="E1" s="2"/>
      <c r="F1" s="2"/>
      <c r="H1" s="2"/>
      <c r="I1" s="2"/>
      <c r="J1" s="2"/>
    </row>
    <row r="2" spans="1:10" s="1" customFormat="1" ht="17.5">
      <c r="A2" s="2"/>
      <c r="B2" s="2"/>
      <c r="C2" s="2"/>
      <c r="D2" s="2"/>
      <c r="E2" s="2"/>
      <c r="F2" s="2"/>
      <c r="H2"/>
      <c r="I2" s="2"/>
      <c r="J2" s="2"/>
    </row>
    <row r="3" spans="1:10" s="1" customFormat="1" ht="17.5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3" t="s">
        <v>1</v>
      </c>
      <c r="C4" s="51"/>
      <c r="D4" s="51"/>
      <c r="F4" s="3" t="s">
        <v>2</v>
      </c>
      <c r="H4" s="52"/>
      <c r="I4" s="52"/>
    </row>
    <row r="5" spans="1:10">
      <c r="A5" s="3" t="s">
        <v>3</v>
      </c>
      <c r="C5" s="21"/>
      <c r="D5" s="21"/>
      <c r="E5" s="20"/>
      <c r="F5" s="3" t="s">
        <v>4</v>
      </c>
      <c r="H5" s="36"/>
      <c r="I5" s="36"/>
    </row>
    <row r="6" spans="1:10">
      <c r="A6" s="3" t="s">
        <v>5</v>
      </c>
      <c r="C6" s="53"/>
      <c r="D6" s="53"/>
      <c r="F6" s="3" t="s">
        <v>6</v>
      </c>
      <c r="H6" s="54"/>
      <c r="I6" s="54"/>
    </row>
    <row r="7" spans="1:10" ht="13" thickBot="1"/>
    <row r="8" spans="1:10">
      <c r="A8" s="6" t="s">
        <v>7</v>
      </c>
      <c r="B8" s="7"/>
      <c r="C8" s="7"/>
      <c r="D8" s="7"/>
      <c r="E8" s="8"/>
      <c r="F8" s="6" t="s">
        <v>8</v>
      </c>
      <c r="G8" s="7"/>
      <c r="H8" s="7"/>
      <c r="I8" s="7"/>
      <c r="J8" s="8"/>
    </row>
    <row r="9" spans="1:10">
      <c r="A9" s="9"/>
      <c r="E9" s="10"/>
      <c r="F9" s="9"/>
      <c r="J9" s="10"/>
    </row>
    <row r="10" spans="1:10">
      <c r="A10" s="9"/>
      <c r="E10" s="10"/>
      <c r="F10" s="9"/>
      <c r="J10" s="10"/>
    </row>
    <row r="11" spans="1:10">
      <c r="A11" s="9"/>
      <c r="E11" s="10"/>
      <c r="F11" s="9"/>
      <c r="J11" s="10"/>
    </row>
    <row r="12" spans="1:10">
      <c r="A12" s="9"/>
      <c r="E12" s="10"/>
      <c r="F12" s="9"/>
      <c r="J12" s="10"/>
    </row>
    <row r="13" spans="1:10">
      <c r="A13" s="9"/>
      <c r="E13" s="10"/>
      <c r="F13" s="9"/>
      <c r="J13" s="10"/>
    </row>
    <row r="14" spans="1:10">
      <c r="A14" s="9"/>
      <c r="E14" s="10"/>
      <c r="F14" s="9"/>
      <c r="J14" s="10"/>
    </row>
    <row r="15" spans="1:10">
      <c r="A15" s="9"/>
      <c r="E15" s="10"/>
      <c r="F15" s="9"/>
      <c r="J15" s="10"/>
    </row>
    <row r="16" spans="1:10">
      <c r="A16" s="9"/>
      <c r="E16" s="10"/>
      <c r="F16" s="9"/>
      <c r="J16" s="10"/>
    </row>
    <row r="17" spans="1:13">
      <c r="A17" s="9"/>
      <c r="E17" s="10"/>
      <c r="F17" s="9"/>
      <c r="J17" s="10"/>
    </row>
    <row r="18" spans="1:13">
      <c r="A18" s="48"/>
      <c r="B18" s="49"/>
      <c r="C18" s="49"/>
      <c r="D18" s="49"/>
      <c r="E18" s="50"/>
      <c r="F18" s="9"/>
      <c r="J18" s="10"/>
    </row>
    <row r="19" spans="1:13">
      <c r="A19" s="48"/>
      <c r="B19" s="49"/>
      <c r="C19" s="49"/>
      <c r="D19" s="49"/>
      <c r="E19" s="50"/>
      <c r="F19" s="9"/>
      <c r="J19" s="10"/>
    </row>
    <row r="20" spans="1:13">
      <c r="A20" s="48"/>
      <c r="B20" s="49"/>
      <c r="C20" s="49"/>
      <c r="D20" s="49"/>
      <c r="E20" s="50"/>
      <c r="F20" s="9"/>
      <c r="J20" s="10"/>
    </row>
    <row r="21" spans="1:13">
      <c r="A21" s="48"/>
      <c r="B21" s="49"/>
      <c r="C21" s="49"/>
      <c r="D21" s="49"/>
      <c r="E21" s="50"/>
      <c r="F21" s="9"/>
      <c r="J21" s="10"/>
    </row>
    <row r="22" spans="1:13">
      <c r="A22" s="48"/>
      <c r="B22" s="49"/>
      <c r="C22" s="49"/>
      <c r="D22" s="49"/>
      <c r="E22" s="50"/>
      <c r="F22" s="9"/>
      <c r="J22" s="10"/>
    </row>
    <row r="23" spans="1:13">
      <c r="A23" s="48"/>
      <c r="B23" s="49"/>
      <c r="C23" s="49"/>
      <c r="D23" s="49"/>
      <c r="E23" s="50"/>
      <c r="F23" s="12"/>
      <c r="J23" s="10"/>
    </row>
    <row r="24" spans="1:13">
      <c r="A24" s="48"/>
      <c r="B24" s="49"/>
      <c r="C24" s="49"/>
      <c r="D24" s="49"/>
      <c r="E24" s="50"/>
      <c r="F24" s="12"/>
      <c r="J24" s="10"/>
    </row>
    <row r="25" spans="1:13">
      <c r="A25" s="13" t="s">
        <v>9</v>
      </c>
      <c r="C25" s="54"/>
      <c r="D25" s="54"/>
      <c r="E25" s="10"/>
      <c r="J25" s="10"/>
    </row>
    <row r="26" spans="1:13">
      <c r="A26" s="13" t="s">
        <v>10</v>
      </c>
      <c r="C26" s="36"/>
      <c r="D26" s="36"/>
      <c r="E26" s="10"/>
      <c r="F26" s="13" t="s">
        <v>11</v>
      </c>
      <c r="I26" s="5"/>
      <c r="J26" s="10"/>
    </row>
    <row r="27" spans="1:13">
      <c r="A27" s="13" t="s">
        <v>12</v>
      </c>
      <c r="C27" s="36"/>
      <c r="D27" s="36"/>
      <c r="F27" s="13" t="s">
        <v>13</v>
      </c>
      <c r="I27" s="4"/>
      <c r="J27" s="10"/>
    </row>
    <row r="28" spans="1:13" ht="13" thickBot="1">
      <c r="A28" s="14"/>
      <c r="B28" s="15"/>
      <c r="C28" s="15"/>
      <c r="D28" s="15"/>
      <c r="E28" s="16"/>
      <c r="F28" s="14"/>
      <c r="G28" s="15"/>
      <c r="H28" s="15"/>
      <c r="I28" s="15"/>
      <c r="J28" s="16"/>
      <c r="M28" s="17"/>
    </row>
    <row r="29" spans="1:13">
      <c r="A29" s="6" t="s">
        <v>14</v>
      </c>
      <c r="B29" s="7"/>
      <c r="C29" s="7"/>
      <c r="D29" s="7"/>
      <c r="E29" s="8"/>
      <c r="F29" s="6" t="s">
        <v>15</v>
      </c>
      <c r="G29" s="7"/>
      <c r="H29" s="7"/>
      <c r="I29" s="7"/>
      <c r="J29" s="8"/>
    </row>
    <row r="30" spans="1:13">
      <c r="A30" s="9"/>
      <c r="E30" s="10"/>
      <c r="F30" s="9"/>
      <c r="J30" s="10"/>
    </row>
    <row r="31" spans="1:13">
      <c r="A31" s="9"/>
      <c r="E31" s="10"/>
      <c r="F31" s="9"/>
      <c r="J31" s="10"/>
    </row>
    <row r="32" spans="1:13">
      <c r="A32" s="9"/>
      <c r="E32" s="10"/>
      <c r="F32" s="9"/>
      <c r="J32" s="10"/>
    </row>
    <row r="33" spans="1:10">
      <c r="A33" s="9"/>
      <c r="E33" s="10"/>
      <c r="F33" s="9"/>
      <c r="J33" s="10"/>
    </row>
    <row r="34" spans="1:10">
      <c r="A34" s="9"/>
      <c r="E34" s="10"/>
      <c r="F34" s="9"/>
      <c r="J34" s="10"/>
    </row>
    <row r="35" spans="1:10">
      <c r="A35" s="9"/>
      <c r="E35" s="10"/>
      <c r="F35" s="9"/>
      <c r="J35" s="10"/>
    </row>
    <row r="36" spans="1:10">
      <c r="A36" s="9"/>
      <c r="E36" s="10"/>
      <c r="F36" s="9"/>
      <c r="J36" s="10"/>
    </row>
    <row r="37" spans="1:10">
      <c r="A37" s="9"/>
      <c r="E37" s="10"/>
      <c r="F37" s="9"/>
      <c r="J37" s="10"/>
    </row>
    <row r="38" spans="1:10">
      <c r="A38" s="9"/>
      <c r="E38" s="10"/>
      <c r="F38" s="9"/>
      <c r="J38" s="10"/>
    </row>
    <row r="39" spans="1:10">
      <c r="A39" s="9"/>
      <c r="E39" s="10"/>
      <c r="F39" s="9"/>
      <c r="J39" s="10"/>
    </row>
    <row r="40" spans="1:10">
      <c r="A40" s="9"/>
      <c r="E40" s="10"/>
      <c r="F40" s="9"/>
      <c r="J40" s="10"/>
    </row>
    <row r="41" spans="1:10">
      <c r="A41" s="9"/>
      <c r="E41" s="10"/>
      <c r="F41" s="9"/>
      <c r="J41" s="10"/>
    </row>
    <row r="42" spans="1:10">
      <c r="A42" s="9"/>
      <c r="E42" s="10"/>
      <c r="F42" s="9"/>
      <c r="J42" s="10"/>
    </row>
    <row r="43" spans="1:10">
      <c r="A43" s="9"/>
      <c r="E43" s="10"/>
      <c r="F43" s="9"/>
      <c r="J43" s="10"/>
    </row>
    <row r="44" spans="1:10">
      <c r="A44" s="9"/>
      <c r="E44" s="10"/>
      <c r="J44" s="10"/>
    </row>
    <row r="45" spans="1:10">
      <c r="A45" s="9"/>
      <c r="E45" s="10"/>
      <c r="F45" s="13" t="s">
        <v>16</v>
      </c>
      <c r="H45" s="55"/>
      <c r="I45" s="55"/>
      <c r="J45" s="10"/>
    </row>
    <row r="46" spans="1:10">
      <c r="A46" s="13" t="s">
        <v>17</v>
      </c>
      <c r="C46" s="54"/>
      <c r="D46" s="54"/>
      <c r="E46" s="10"/>
      <c r="F46" s="13" t="s">
        <v>18</v>
      </c>
      <c r="H46" s="37"/>
      <c r="I46" s="37"/>
      <c r="J46" s="10"/>
    </row>
    <row r="47" spans="1:10">
      <c r="A47" s="13" t="s">
        <v>19</v>
      </c>
      <c r="C47" s="36">
        <f>SUM(C46*C25)</f>
        <v>0</v>
      </c>
      <c r="D47" s="36"/>
      <c r="E47" s="10"/>
      <c r="F47" s="13" t="s">
        <v>20</v>
      </c>
      <c r="H47" s="37">
        <f>H45*C46</f>
        <v>0</v>
      </c>
      <c r="I47" s="37"/>
      <c r="J47" s="10"/>
    </row>
    <row r="48" spans="1:10" ht="12.75" customHeight="1">
      <c r="A48" s="13" t="s">
        <v>21</v>
      </c>
      <c r="C48" s="36"/>
      <c r="D48" s="36"/>
      <c r="E48" s="10"/>
      <c r="F48" s="13" t="s">
        <v>22</v>
      </c>
      <c r="H48" s="36">
        <v>0</v>
      </c>
      <c r="I48" s="36"/>
      <c r="J48" s="10"/>
    </row>
    <row r="49" spans="1:10" ht="12.75" customHeight="1">
      <c r="A49" s="13" t="s">
        <v>23</v>
      </c>
      <c r="C49" s="44"/>
      <c r="D49" s="44"/>
      <c r="E49" s="10"/>
      <c r="F49" s="13" t="s">
        <v>24</v>
      </c>
      <c r="H49" s="44"/>
      <c r="I49" s="44"/>
      <c r="J49" s="10"/>
    </row>
    <row r="50" spans="1:10" ht="13" thickBot="1">
      <c r="A50" s="14"/>
      <c r="B50" s="15"/>
      <c r="C50" s="15"/>
      <c r="D50" s="15"/>
      <c r="E50" s="16"/>
      <c r="F50" s="14"/>
      <c r="G50" s="15"/>
      <c r="H50" s="15"/>
      <c r="I50" s="15" t="e" cm="1">
        <f t="array" ref="I50">+A35A8:I50</f>
        <v>#NAME?</v>
      </c>
      <c r="J50" s="16"/>
    </row>
    <row r="52" spans="1:10" ht="13">
      <c r="A52" s="43" t="s">
        <v>25</v>
      </c>
      <c r="B52" s="43"/>
      <c r="C52" s="43"/>
      <c r="D52" s="43"/>
      <c r="E52" s="43"/>
      <c r="F52" s="43"/>
      <c r="G52" s="43"/>
      <c r="H52" s="43"/>
      <c r="I52" s="43"/>
      <c r="J52" s="43"/>
    </row>
    <row r="53" spans="1:10" ht="13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 ht="13">
      <c r="A54" s="57" t="s">
        <v>26</v>
      </c>
      <c r="B54" s="57"/>
      <c r="C54" s="57"/>
      <c r="D54" s="57"/>
      <c r="E54" s="57"/>
      <c r="F54" s="57"/>
      <c r="G54" s="57"/>
      <c r="H54" s="57"/>
      <c r="I54" s="57"/>
      <c r="J54" s="57"/>
    </row>
    <row r="55" spans="1:10" s="22" customFormat="1" ht="13">
      <c r="A55" s="41" t="s">
        <v>27</v>
      </c>
      <c r="B55" s="47"/>
      <c r="C55" s="42"/>
      <c r="D55" s="41" t="s">
        <v>28</v>
      </c>
      <c r="E55" s="42"/>
      <c r="F55" s="41" t="s">
        <v>29</v>
      </c>
      <c r="G55" s="42"/>
      <c r="H55" s="41" t="s">
        <v>30</v>
      </c>
      <c r="I55" s="42"/>
      <c r="J55" s="24" t="s">
        <v>31</v>
      </c>
    </row>
    <row r="56" spans="1:10">
      <c r="A56" s="38">
        <f>C4</f>
        <v>0</v>
      </c>
      <c r="B56" s="39"/>
      <c r="C56" s="40"/>
      <c r="D56" s="45"/>
      <c r="E56" s="46"/>
      <c r="F56" s="45"/>
      <c r="G56" s="46"/>
      <c r="H56" s="45"/>
      <c r="I56" s="46"/>
      <c r="J56" s="23"/>
    </row>
    <row r="57" spans="1:10">
      <c r="A57" s="38" t="s">
        <v>60</v>
      </c>
      <c r="B57" s="39"/>
      <c r="C57" s="40"/>
      <c r="D57" s="45" t="s">
        <v>32</v>
      </c>
      <c r="E57" s="46"/>
      <c r="F57" s="45"/>
      <c r="G57" s="46"/>
      <c r="H57" s="45"/>
      <c r="I57" s="46"/>
      <c r="J57" s="23"/>
    </row>
    <row r="58" spans="1:10">
      <c r="A58" s="25"/>
      <c r="B58" s="25"/>
      <c r="C58" s="25"/>
      <c r="D58" s="17"/>
      <c r="E58" s="17"/>
      <c r="F58" s="17"/>
      <c r="G58" s="17"/>
      <c r="H58" s="17"/>
      <c r="I58" s="17"/>
    </row>
    <row r="59" spans="1:10" ht="13">
      <c r="A59" s="57" t="s">
        <v>33</v>
      </c>
      <c r="B59" s="57"/>
      <c r="C59" s="57"/>
      <c r="D59" s="57"/>
      <c r="E59" s="57"/>
      <c r="F59" s="57"/>
      <c r="G59" s="57"/>
      <c r="H59" s="57"/>
      <c r="I59" s="57"/>
      <c r="J59" s="57"/>
    </row>
    <row r="60" spans="1:10" s="22" customFormat="1" ht="13">
      <c r="A60" s="41" t="s">
        <v>27</v>
      </c>
      <c r="B60" s="47"/>
      <c r="C60" s="42"/>
      <c r="D60" s="41" t="s">
        <v>28</v>
      </c>
      <c r="E60" s="42"/>
      <c r="F60" s="41" t="s">
        <v>29</v>
      </c>
      <c r="G60" s="42"/>
      <c r="H60" s="41" t="s">
        <v>30</v>
      </c>
      <c r="I60" s="42"/>
      <c r="J60" s="24" t="s">
        <v>31</v>
      </c>
    </row>
    <row r="61" spans="1:10">
      <c r="A61" s="38">
        <f>C4</f>
        <v>0</v>
      </c>
      <c r="B61" s="39"/>
      <c r="C61" s="40"/>
      <c r="D61" s="45"/>
      <c r="E61" s="46"/>
      <c r="F61" s="45"/>
      <c r="G61" s="46"/>
      <c r="H61" s="45"/>
      <c r="I61" s="46"/>
      <c r="J61" s="23"/>
    </row>
    <row r="62" spans="1:10">
      <c r="A62" s="38" t="s">
        <v>60</v>
      </c>
      <c r="B62" s="39"/>
      <c r="C62" s="40"/>
      <c r="D62" s="45" t="s">
        <v>32</v>
      </c>
      <c r="E62" s="46"/>
      <c r="F62" s="45"/>
      <c r="G62" s="46"/>
      <c r="H62" s="45"/>
      <c r="I62" s="46"/>
      <c r="J62" s="23"/>
    </row>
    <row r="63" spans="1:10">
      <c r="A63" s="38" t="s">
        <v>60</v>
      </c>
      <c r="B63" s="39"/>
      <c r="C63" s="40"/>
      <c r="D63" s="45" t="s">
        <v>34</v>
      </c>
      <c r="E63" s="46"/>
      <c r="F63" s="45"/>
      <c r="G63" s="46"/>
      <c r="H63" s="45"/>
      <c r="I63" s="46"/>
      <c r="J63" s="23"/>
    </row>
  </sheetData>
  <mergeCells count="50">
    <mergeCell ref="A3:J3"/>
    <mergeCell ref="A63:C63"/>
    <mergeCell ref="D63:E63"/>
    <mergeCell ref="F63:G63"/>
    <mergeCell ref="H63:I63"/>
    <mergeCell ref="A54:J54"/>
    <mergeCell ref="A59:J59"/>
    <mergeCell ref="A61:C61"/>
    <mergeCell ref="D61:E61"/>
    <mergeCell ref="F61:G61"/>
    <mergeCell ref="H61:I61"/>
    <mergeCell ref="A62:C62"/>
    <mergeCell ref="D62:E62"/>
    <mergeCell ref="F62:G62"/>
    <mergeCell ref="H62:I62"/>
    <mergeCell ref="H56:I56"/>
    <mergeCell ref="A57:C57"/>
    <mergeCell ref="F57:G57"/>
    <mergeCell ref="H57:I57"/>
    <mergeCell ref="A60:C60"/>
    <mergeCell ref="D60:E60"/>
    <mergeCell ref="F60:G60"/>
    <mergeCell ref="H60:I60"/>
    <mergeCell ref="D57:E57"/>
    <mergeCell ref="C25:D25"/>
    <mergeCell ref="C26:D26"/>
    <mergeCell ref="C27:D27"/>
    <mergeCell ref="H45:I45"/>
    <mergeCell ref="C46:D46"/>
    <mergeCell ref="H46:I46"/>
    <mergeCell ref="A18:E24"/>
    <mergeCell ref="C4:D4"/>
    <mergeCell ref="H4:I4"/>
    <mergeCell ref="H5:I5"/>
    <mergeCell ref="C6:D6"/>
    <mergeCell ref="H6:I6"/>
    <mergeCell ref="C47:D47"/>
    <mergeCell ref="H47:I47"/>
    <mergeCell ref="C48:D48"/>
    <mergeCell ref="H48:I48"/>
    <mergeCell ref="A56:C56"/>
    <mergeCell ref="H55:I55"/>
    <mergeCell ref="A52:J52"/>
    <mergeCell ref="C49:D49"/>
    <mergeCell ref="H49:I49"/>
    <mergeCell ref="D56:E56"/>
    <mergeCell ref="F56:G56"/>
    <mergeCell ref="A55:C55"/>
    <mergeCell ref="D55:E55"/>
    <mergeCell ref="F55:G55"/>
  </mergeCells>
  <phoneticPr fontId="7" type="noConversion"/>
  <pageMargins left="0.25" right="0.25" top="0.25" bottom="0.25" header="0.3" footer="0.3"/>
  <pageSetup scale="84" orientation="portrait" r:id="rId1"/>
  <headerFooter alignWithMargins="0">
    <oddFooter>&amp;LPUR-F0013-01</oddFooter>
  </headerFooter>
  <rowBreaks count="1" manualBreakCount="1">
    <brk id="62" max="9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65"/>
  <sheetViews>
    <sheetView view="pageLayout" zoomScaleNormal="85" workbookViewId="0">
      <selection activeCell="B65" sqref="B65:D65"/>
    </sheetView>
  </sheetViews>
  <sheetFormatPr defaultColWidth="9.1796875" defaultRowHeight="12.5"/>
  <cols>
    <col min="1" max="1" width="6.81640625" style="3" customWidth="1"/>
    <col min="2" max="2" width="9.1796875" style="3"/>
    <col min="3" max="3" width="6.54296875" style="3" customWidth="1"/>
    <col min="4" max="5" width="9.1796875" style="3"/>
    <col min="6" max="6" width="12" style="3" customWidth="1"/>
    <col min="7" max="10" width="9.1796875" style="3"/>
    <col min="11" max="11" width="10.26953125" style="3" customWidth="1"/>
    <col min="12" max="16384" width="9.1796875" style="3"/>
  </cols>
  <sheetData>
    <row r="2" spans="2:11" s="1" customFormat="1" ht="17.5">
      <c r="B2" s="2"/>
      <c r="C2" s="2"/>
      <c r="D2" s="2"/>
      <c r="E2" s="2"/>
      <c r="F2" s="2"/>
      <c r="G2" s="2"/>
      <c r="I2" s="2"/>
      <c r="J2" s="2"/>
      <c r="K2" s="2"/>
    </row>
    <row r="3" spans="2:11" s="1" customFormat="1" ht="17.5"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</row>
    <row r="4" spans="2:11" ht="4.5" customHeight="1"/>
    <row r="5" spans="2:11">
      <c r="B5" s="3" t="s">
        <v>1</v>
      </c>
      <c r="D5" s="51"/>
      <c r="E5" s="51"/>
      <c r="G5" s="3" t="s">
        <v>2</v>
      </c>
      <c r="I5" s="52"/>
      <c r="J5" s="52"/>
    </row>
    <row r="6" spans="2:11">
      <c r="B6" s="3" t="s">
        <v>3</v>
      </c>
      <c r="D6" s="21"/>
      <c r="E6" s="21"/>
      <c r="F6" s="20"/>
      <c r="G6" s="3" t="s">
        <v>4</v>
      </c>
      <c r="I6" s="36"/>
      <c r="J6" s="36"/>
    </row>
    <row r="7" spans="2:11">
      <c r="B7" s="3" t="s">
        <v>5</v>
      </c>
      <c r="D7" s="53"/>
      <c r="E7" s="53"/>
      <c r="G7" s="3" t="s">
        <v>6</v>
      </c>
      <c r="I7" s="54"/>
      <c r="J7" s="54"/>
    </row>
    <row r="8" spans="2:11" ht="13" thickBot="1"/>
    <row r="9" spans="2:11">
      <c r="B9" s="6" t="s">
        <v>36</v>
      </c>
      <c r="C9" s="7"/>
      <c r="D9" s="7"/>
      <c r="E9" s="7"/>
      <c r="F9" s="8"/>
      <c r="G9" s="6" t="s">
        <v>37</v>
      </c>
      <c r="H9" s="7"/>
      <c r="I9" s="7"/>
      <c r="J9" s="7"/>
      <c r="K9" s="8"/>
    </row>
    <row r="10" spans="2:11">
      <c r="B10" s="9"/>
      <c r="F10" s="10"/>
      <c r="G10" s="9"/>
      <c r="K10" s="10"/>
    </row>
    <row r="11" spans="2:11">
      <c r="B11" s="9"/>
      <c r="F11" s="10"/>
      <c r="G11" s="9"/>
      <c r="K11" s="10"/>
    </row>
    <row r="12" spans="2:11">
      <c r="B12" s="9"/>
      <c r="F12" s="10"/>
      <c r="G12" s="9"/>
      <c r="K12" s="10"/>
    </row>
    <row r="13" spans="2:11">
      <c r="B13" s="9"/>
      <c r="F13" s="10"/>
      <c r="G13" s="9"/>
      <c r="K13" s="10"/>
    </row>
    <row r="14" spans="2:11">
      <c r="B14" s="9"/>
      <c r="F14" s="10"/>
      <c r="G14" s="9"/>
      <c r="K14" s="10"/>
    </row>
    <row r="15" spans="2:11">
      <c r="B15" s="9"/>
      <c r="F15" s="10"/>
      <c r="G15" s="9"/>
      <c r="K15" s="10"/>
    </row>
    <row r="16" spans="2:11">
      <c r="B16" s="9"/>
      <c r="F16" s="10"/>
      <c r="G16" s="9"/>
      <c r="K16" s="10"/>
    </row>
    <row r="17" spans="2:14">
      <c r="B17" s="9"/>
      <c r="F17" s="10"/>
      <c r="G17" s="9"/>
      <c r="K17" s="10"/>
    </row>
    <row r="18" spans="2:14" ht="27.5">
      <c r="B18" s="9"/>
      <c r="F18" s="10"/>
      <c r="G18" s="9"/>
      <c r="I18" s="11"/>
      <c r="K18" s="10"/>
    </row>
    <row r="19" spans="2:14">
      <c r="B19" s="9"/>
      <c r="F19" s="10"/>
      <c r="G19" s="9"/>
      <c r="K19" s="10"/>
    </row>
    <row r="20" spans="2:14">
      <c r="B20" s="9"/>
      <c r="F20" s="10"/>
      <c r="G20" s="9"/>
      <c r="K20" s="10"/>
    </row>
    <row r="21" spans="2:14">
      <c r="B21" s="9"/>
      <c r="F21" s="10"/>
      <c r="G21" s="9"/>
      <c r="K21" s="10"/>
    </row>
    <row r="22" spans="2:14">
      <c r="B22" s="9"/>
      <c r="F22" s="10"/>
      <c r="G22" s="12"/>
      <c r="K22" s="10"/>
    </row>
    <row r="23" spans="2:14">
      <c r="B23" s="9"/>
      <c r="F23" s="10"/>
      <c r="G23" s="18" t="s">
        <v>38</v>
      </c>
      <c r="K23" s="10"/>
    </row>
    <row r="24" spans="2:14">
      <c r="B24" s="9"/>
      <c r="F24" s="10"/>
      <c r="G24" s="9" t="s">
        <v>39</v>
      </c>
      <c r="K24" s="10"/>
    </row>
    <row r="25" spans="2:14">
      <c r="B25" s="9"/>
      <c r="F25" s="10"/>
      <c r="G25" s="12"/>
      <c r="K25" s="10"/>
    </row>
    <row r="26" spans="2:14">
      <c r="B26" s="9"/>
      <c r="F26" s="10"/>
      <c r="G26" s="12"/>
      <c r="K26" s="10"/>
    </row>
    <row r="27" spans="2:14">
      <c r="B27" s="13" t="s">
        <v>9</v>
      </c>
      <c r="D27" s="54">
        <v>12.4</v>
      </c>
      <c r="E27" s="54"/>
      <c r="F27" s="10" t="s">
        <v>40</v>
      </c>
      <c r="K27" s="10"/>
    </row>
    <row r="28" spans="2:14">
      <c r="B28" s="13" t="s">
        <v>10</v>
      </c>
      <c r="D28" s="36" t="s">
        <v>41</v>
      </c>
      <c r="E28" s="36"/>
      <c r="F28" s="10" t="s">
        <v>42</v>
      </c>
      <c r="G28" s="13" t="s">
        <v>11</v>
      </c>
      <c r="J28" s="5">
        <v>1</v>
      </c>
      <c r="K28" s="10"/>
    </row>
    <row r="29" spans="2:14">
      <c r="B29" s="13" t="s">
        <v>12</v>
      </c>
      <c r="D29" s="36" t="s">
        <v>43</v>
      </c>
      <c r="E29" s="36"/>
      <c r="G29" s="13" t="s">
        <v>13</v>
      </c>
      <c r="J29" s="19" t="s">
        <v>44</v>
      </c>
      <c r="K29" s="10"/>
    </row>
    <row r="30" spans="2:14" ht="13" thickBot="1">
      <c r="B30" s="14"/>
      <c r="C30" s="15"/>
      <c r="D30" s="15"/>
      <c r="E30" s="15"/>
      <c r="F30" s="16"/>
      <c r="G30" s="14"/>
      <c r="H30" s="15"/>
      <c r="I30" s="15"/>
      <c r="J30" s="15"/>
      <c r="K30" s="16"/>
      <c r="N30" s="17"/>
    </row>
    <row r="31" spans="2:14">
      <c r="B31" s="6" t="s">
        <v>45</v>
      </c>
      <c r="C31" s="7"/>
      <c r="D31" s="7"/>
      <c r="E31" s="7"/>
      <c r="F31" s="8"/>
      <c r="G31" s="6" t="s">
        <v>46</v>
      </c>
      <c r="H31" s="7"/>
      <c r="I31" s="7"/>
      <c r="J31" s="7"/>
      <c r="K31" s="8"/>
    </row>
    <row r="32" spans="2:14">
      <c r="B32" s="9"/>
      <c r="F32" s="10"/>
      <c r="G32" s="9"/>
      <c r="K32" s="10"/>
    </row>
    <row r="33" spans="2:11">
      <c r="B33" s="9"/>
      <c r="F33" s="10"/>
      <c r="G33" s="9"/>
      <c r="K33" s="10"/>
    </row>
    <row r="34" spans="2:11">
      <c r="B34" s="9"/>
      <c r="F34" s="10"/>
      <c r="G34" s="9"/>
      <c r="K34" s="10"/>
    </row>
    <row r="35" spans="2:11">
      <c r="B35" s="9"/>
      <c r="F35" s="10"/>
      <c r="G35" s="9"/>
      <c r="K35" s="10"/>
    </row>
    <row r="36" spans="2:11">
      <c r="B36" s="9"/>
      <c r="F36" s="10"/>
      <c r="G36" s="9"/>
      <c r="K36" s="10"/>
    </row>
    <row r="37" spans="2:11">
      <c r="B37" s="9"/>
      <c r="F37" s="10"/>
      <c r="G37" s="9"/>
      <c r="K37" s="10"/>
    </row>
    <row r="38" spans="2:11">
      <c r="B38" s="9"/>
      <c r="F38" s="10"/>
      <c r="G38" s="9"/>
      <c r="K38" s="10"/>
    </row>
    <row r="39" spans="2:11">
      <c r="B39" s="9"/>
      <c r="F39" s="10"/>
      <c r="G39" s="9"/>
      <c r="K39" s="10"/>
    </row>
    <row r="40" spans="2:11">
      <c r="B40" s="9"/>
      <c r="F40" s="10"/>
      <c r="G40" s="9"/>
      <c r="K40" s="10"/>
    </row>
    <row r="41" spans="2:11">
      <c r="B41" s="9"/>
      <c r="F41" s="10"/>
      <c r="G41" s="9"/>
      <c r="K41" s="10"/>
    </row>
    <row r="42" spans="2:11">
      <c r="B42" s="9"/>
      <c r="F42" s="10"/>
      <c r="G42" s="9"/>
      <c r="K42" s="10"/>
    </row>
    <row r="43" spans="2:11">
      <c r="B43" s="9"/>
      <c r="F43" s="10"/>
      <c r="G43" s="9"/>
      <c r="K43" s="10"/>
    </row>
    <row r="44" spans="2:11">
      <c r="B44" s="9"/>
      <c r="F44" s="10"/>
      <c r="G44" s="9"/>
      <c r="K44" s="10"/>
    </row>
    <row r="45" spans="2:11">
      <c r="B45" s="9"/>
      <c r="F45" s="10"/>
      <c r="G45" s="9"/>
      <c r="K45" s="10"/>
    </row>
    <row r="46" spans="2:11">
      <c r="B46" s="9"/>
      <c r="F46" s="10"/>
      <c r="K46" s="10"/>
    </row>
    <row r="47" spans="2:11">
      <c r="B47" s="9"/>
      <c r="F47" s="10"/>
      <c r="G47" s="13" t="s">
        <v>16</v>
      </c>
      <c r="I47" s="55">
        <v>18</v>
      </c>
      <c r="J47" s="55"/>
      <c r="K47" s="10"/>
    </row>
    <row r="48" spans="2:11">
      <c r="B48" s="13" t="s">
        <v>17</v>
      </c>
      <c r="D48" s="54">
        <v>15</v>
      </c>
      <c r="E48" s="54"/>
      <c r="F48" s="10"/>
      <c r="G48" s="13" t="s">
        <v>18</v>
      </c>
      <c r="I48" s="37" t="s">
        <v>47</v>
      </c>
      <c r="J48" s="37"/>
      <c r="K48" s="10"/>
    </row>
    <row r="49" spans="2:11">
      <c r="B49" s="13" t="s">
        <v>19</v>
      </c>
      <c r="D49" s="36">
        <f>SUM(D48*D27)</f>
        <v>186</v>
      </c>
      <c r="E49" s="36"/>
      <c r="F49" s="10" t="s">
        <v>40</v>
      </c>
      <c r="G49" s="13" t="s">
        <v>20</v>
      </c>
      <c r="I49" s="37">
        <f>I47*D48</f>
        <v>270</v>
      </c>
      <c r="J49" s="37"/>
      <c r="K49" s="10"/>
    </row>
    <row r="50" spans="2:11" ht="12.75" customHeight="1">
      <c r="B50" s="13" t="s">
        <v>21</v>
      </c>
      <c r="D50" s="36" t="s">
        <v>48</v>
      </c>
      <c r="E50" s="36"/>
      <c r="F50" s="10" t="s">
        <v>42</v>
      </c>
      <c r="G50" s="13" t="s">
        <v>22</v>
      </c>
      <c r="I50" s="36">
        <f>(D49*I47)+800</f>
        <v>4148</v>
      </c>
      <c r="J50" s="36"/>
      <c r="K50" s="10" t="s">
        <v>49</v>
      </c>
    </row>
    <row r="51" spans="2:11" ht="12.75" customHeight="1">
      <c r="B51" s="13" t="s">
        <v>23</v>
      </c>
      <c r="D51" s="44" t="s">
        <v>50</v>
      </c>
      <c r="E51" s="44"/>
      <c r="F51" s="10"/>
      <c r="G51" s="13" t="s">
        <v>24</v>
      </c>
      <c r="I51" s="37" t="s">
        <v>51</v>
      </c>
      <c r="J51" s="37"/>
      <c r="K51" s="10" t="s">
        <v>42</v>
      </c>
    </row>
    <row r="52" spans="2:11" ht="13" thickBot="1">
      <c r="B52" s="14"/>
      <c r="C52" s="15"/>
      <c r="D52" s="15"/>
      <c r="E52" s="15"/>
      <c r="F52" s="16"/>
      <c r="G52" s="14"/>
      <c r="H52" s="15"/>
      <c r="I52" s="15"/>
      <c r="J52" s="15"/>
      <c r="K52" s="16"/>
    </row>
    <row r="54" spans="2:11" ht="13">
      <c r="B54" s="43" t="s">
        <v>25</v>
      </c>
      <c r="C54" s="43"/>
      <c r="D54" s="43"/>
      <c r="E54" s="43"/>
      <c r="F54" s="43"/>
      <c r="G54" s="43"/>
      <c r="H54" s="43"/>
      <c r="I54" s="43"/>
      <c r="J54" s="43"/>
      <c r="K54" s="43"/>
    </row>
    <row r="55" spans="2:11" ht="13"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2:11" ht="13">
      <c r="B56" s="57" t="s">
        <v>26</v>
      </c>
      <c r="C56" s="57"/>
      <c r="D56" s="57"/>
      <c r="E56" s="57"/>
      <c r="F56" s="57"/>
      <c r="G56" s="57"/>
      <c r="H56" s="57"/>
      <c r="I56" s="57"/>
      <c r="J56" s="57"/>
      <c r="K56" s="57"/>
    </row>
    <row r="57" spans="2:11" s="22" customFormat="1" ht="13">
      <c r="B57" s="41" t="s">
        <v>27</v>
      </c>
      <c r="C57" s="47"/>
      <c r="D57" s="42"/>
      <c r="E57" s="41" t="s">
        <v>28</v>
      </c>
      <c r="F57" s="42"/>
      <c r="G57" s="41" t="s">
        <v>29</v>
      </c>
      <c r="H57" s="42"/>
      <c r="I57" s="41" t="s">
        <v>30</v>
      </c>
      <c r="J57" s="42"/>
      <c r="K57" s="24" t="s">
        <v>31</v>
      </c>
    </row>
    <row r="58" spans="2:11">
      <c r="B58" s="38">
        <f>D7</f>
        <v>0</v>
      </c>
      <c r="C58" s="39"/>
      <c r="D58" s="40"/>
      <c r="E58" s="45"/>
      <c r="F58" s="46"/>
      <c r="G58" s="45"/>
      <c r="H58" s="46"/>
      <c r="I58" s="45"/>
      <c r="J58" s="46"/>
      <c r="K58" s="23"/>
    </row>
    <row r="59" spans="2:11">
      <c r="B59" s="38" t="s">
        <v>60</v>
      </c>
      <c r="C59" s="39"/>
      <c r="D59" s="40"/>
      <c r="E59" s="45" t="s">
        <v>32</v>
      </c>
      <c r="F59" s="46"/>
      <c r="G59" s="45"/>
      <c r="H59" s="46"/>
      <c r="I59" s="45"/>
      <c r="J59" s="46"/>
      <c r="K59" s="23"/>
    </row>
    <row r="60" spans="2:11">
      <c r="B60" s="25"/>
      <c r="C60" s="25"/>
      <c r="D60" s="25"/>
      <c r="E60" s="17"/>
      <c r="F60" s="17"/>
      <c r="G60" s="17"/>
      <c r="H60" s="17"/>
      <c r="I60" s="17"/>
      <c r="J60" s="17"/>
    </row>
    <row r="61" spans="2:11" ht="13">
      <c r="B61" s="57" t="s">
        <v>33</v>
      </c>
      <c r="C61" s="57"/>
      <c r="D61" s="57"/>
      <c r="E61" s="57"/>
      <c r="F61" s="57"/>
      <c r="G61" s="57"/>
      <c r="H61" s="57"/>
      <c r="I61" s="57"/>
      <c r="J61" s="57"/>
      <c r="K61" s="57"/>
    </row>
    <row r="62" spans="2:11" s="22" customFormat="1" ht="13">
      <c r="B62" s="41" t="s">
        <v>27</v>
      </c>
      <c r="C62" s="47"/>
      <c r="D62" s="42"/>
      <c r="E62" s="41" t="s">
        <v>28</v>
      </c>
      <c r="F62" s="42"/>
      <c r="G62" s="41" t="s">
        <v>29</v>
      </c>
      <c r="H62" s="42"/>
      <c r="I62" s="41" t="s">
        <v>30</v>
      </c>
      <c r="J62" s="42"/>
      <c r="K62" s="24" t="s">
        <v>31</v>
      </c>
    </row>
    <row r="63" spans="2:11">
      <c r="B63" s="38">
        <f>D7</f>
        <v>0</v>
      </c>
      <c r="C63" s="39"/>
      <c r="D63" s="40"/>
      <c r="E63" s="45"/>
      <c r="F63" s="46"/>
      <c r="G63" s="45"/>
      <c r="H63" s="46"/>
      <c r="I63" s="45"/>
      <c r="J63" s="46"/>
      <c r="K63" s="23"/>
    </row>
    <row r="64" spans="2:11">
      <c r="B64" s="38" t="s">
        <v>60</v>
      </c>
      <c r="C64" s="39"/>
      <c r="D64" s="40"/>
      <c r="E64" s="45" t="s">
        <v>32</v>
      </c>
      <c r="F64" s="46"/>
      <c r="G64" s="45"/>
      <c r="H64" s="46"/>
      <c r="I64" s="45"/>
      <c r="J64" s="46"/>
      <c r="K64" s="23"/>
    </row>
    <row r="65" spans="2:11">
      <c r="B65" s="38" t="s">
        <v>60</v>
      </c>
      <c r="C65" s="39"/>
      <c r="D65" s="40"/>
      <c r="E65" s="45" t="s">
        <v>34</v>
      </c>
      <c r="F65" s="46"/>
      <c r="G65" s="45"/>
      <c r="H65" s="46"/>
      <c r="I65" s="45"/>
      <c r="J65" s="46"/>
      <c r="K65" s="23"/>
    </row>
  </sheetData>
  <mergeCells count="48">
    <mergeCell ref="B65:D65"/>
    <mergeCell ref="E65:F65"/>
    <mergeCell ref="G65:H65"/>
    <mergeCell ref="I65:J65"/>
    <mergeCell ref="D7:E7"/>
    <mergeCell ref="I7:J7"/>
    <mergeCell ref="B63:D63"/>
    <mergeCell ref="E63:F63"/>
    <mergeCell ref="G63:H63"/>
    <mergeCell ref="I63:J63"/>
    <mergeCell ref="B64:D64"/>
    <mergeCell ref="E64:F64"/>
    <mergeCell ref="G64:H64"/>
    <mergeCell ref="I64:J64"/>
    <mergeCell ref="B59:D59"/>
    <mergeCell ref="E59:F59"/>
    <mergeCell ref="G59:H59"/>
    <mergeCell ref="I59:J59"/>
    <mergeCell ref="B61:K61"/>
    <mergeCell ref="B62:D62"/>
    <mergeCell ref="E62:F62"/>
    <mergeCell ref="G62:H62"/>
    <mergeCell ref="I62:J62"/>
    <mergeCell ref="D29:E29"/>
    <mergeCell ref="I47:J47"/>
    <mergeCell ref="D48:E48"/>
    <mergeCell ref="I48:J48"/>
    <mergeCell ref="D49:E49"/>
    <mergeCell ref="I49:J49"/>
    <mergeCell ref="D5:E5"/>
    <mergeCell ref="I5:J5"/>
    <mergeCell ref="I6:J6"/>
    <mergeCell ref="D27:E27"/>
    <mergeCell ref="D28:E28"/>
    <mergeCell ref="I50:J50"/>
    <mergeCell ref="D51:E51"/>
    <mergeCell ref="I51:J51"/>
    <mergeCell ref="B54:K54"/>
    <mergeCell ref="B58:D58"/>
    <mergeCell ref="E58:F58"/>
    <mergeCell ref="G58:H58"/>
    <mergeCell ref="I58:J58"/>
    <mergeCell ref="D50:E50"/>
    <mergeCell ref="B56:K56"/>
    <mergeCell ref="B57:D57"/>
    <mergeCell ref="E57:F57"/>
    <mergeCell ref="G57:H57"/>
    <mergeCell ref="I57:J57"/>
  </mergeCells>
  <pageMargins left="0.15" right="0.15" top="0.25" bottom="0.25" header="0.3" footer="0.3"/>
  <pageSetup scale="83" orientation="portrait" r:id="rId1"/>
  <headerFooter alignWithMargins="0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64"/>
  <sheetViews>
    <sheetView zoomScale="85" zoomScaleNormal="85" workbookViewId="0">
      <selection activeCell="T17" sqref="T17"/>
    </sheetView>
  </sheetViews>
  <sheetFormatPr defaultColWidth="9.1796875" defaultRowHeight="12.5"/>
  <cols>
    <col min="1" max="1" width="6.81640625" style="3" customWidth="1"/>
    <col min="2" max="2" width="9.1796875" style="3"/>
    <col min="3" max="3" width="6.54296875" style="3" customWidth="1"/>
    <col min="4" max="5" width="9.1796875" style="3"/>
    <col min="6" max="6" width="12" style="3" customWidth="1"/>
    <col min="7" max="10" width="9.1796875" style="3"/>
    <col min="11" max="11" width="10.26953125" style="3" customWidth="1"/>
    <col min="12" max="16384" width="9.1796875" style="3"/>
  </cols>
  <sheetData>
    <row r="1" spans="2:11" s="1" customFormat="1" ht="17.5">
      <c r="B1" s="2"/>
      <c r="C1" s="2"/>
      <c r="D1" s="2"/>
      <c r="E1" s="2"/>
      <c r="F1" s="2"/>
      <c r="G1" s="2"/>
      <c r="I1" s="2"/>
      <c r="J1" s="2"/>
      <c r="K1" s="2"/>
    </row>
    <row r="2" spans="2:11" s="1" customFormat="1" ht="17.5"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</row>
    <row r="3" spans="2:11" ht="4.5" customHeight="1"/>
    <row r="4" spans="2:11">
      <c r="B4" s="3" t="s">
        <v>1</v>
      </c>
      <c r="D4" s="51"/>
      <c r="E4" s="51"/>
      <c r="G4" s="3" t="s">
        <v>2</v>
      </c>
      <c r="I4" s="52"/>
      <c r="J4" s="52"/>
    </row>
    <row r="5" spans="2:11">
      <c r="B5" s="3" t="s">
        <v>3</v>
      </c>
      <c r="D5" s="21"/>
      <c r="E5" s="21"/>
      <c r="F5" s="20"/>
      <c r="G5" s="3" t="s">
        <v>4</v>
      </c>
      <c r="I5" s="36"/>
      <c r="J5" s="36"/>
    </row>
    <row r="6" spans="2:11">
      <c r="B6" s="3" t="s">
        <v>5</v>
      </c>
      <c r="D6" s="53"/>
      <c r="E6" s="53"/>
      <c r="G6" s="3" t="s">
        <v>6</v>
      </c>
      <c r="I6" s="54"/>
      <c r="J6" s="54"/>
    </row>
    <row r="7" spans="2:11" ht="13" thickBot="1"/>
    <row r="8" spans="2:11">
      <c r="B8" s="6" t="s">
        <v>36</v>
      </c>
      <c r="C8" s="7"/>
      <c r="D8" s="7"/>
      <c r="E8" s="7"/>
      <c r="F8" s="8"/>
      <c r="G8" s="6" t="s">
        <v>37</v>
      </c>
      <c r="H8" s="7"/>
      <c r="I8" s="7"/>
      <c r="J8" s="7"/>
      <c r="K8" s="8"/>
    </row>
    <row r="9" spans="2:11">
      <c r="B9" s="9"/>
      <c r="F9" s="10"/>
      <c r="G9" s="9"/>
      <c r="K9" s="10"/>
    </row>
    <row r="10" spans="2:11">
      <c r="B10" s="9"/>
      <c r="F10" s="10"/>
      <c r="G10" s="9"/>
      <c r="K10" s="10"/>
    </row>
    <row r="11" spans="2:11">
      <c r="B11" s="9"/>
      <c r="F11" s="10"/>
      <c r="G11" s="9"/>
      <c r="K11" s="10"/>
    </row>
    <row r="12" spans="2:11">
      <c r="B12" s="9"/>
      <c r="F12" s="10"/>
      <c r="G12" s="9"/>
      <c r="K12" s="10"/>
    </row>
    <row r="13" spans="2:11">
      <c r="B13" s="9"/>
      <c r="F13" s="10"/>
      <c r="G13" s="9"/>
      <c r="K13" s="10"/>
    </row>
    <row r="14" spans="2:11">
      <c r="B14" s="9"/>
      <c r="F14" s="10"/>
      <c r="G14" s="9"/>
      <c r="K14" s="10"/>
    </row>
    <row r="15" spans="2:11">
      <c r="B15" s="9"/>
      <c r="F15" s="10"/>
      <c r="G15" s="9"/>
      <c r="K15" s="10"/>
    </row>
    <row r="16" spans="2:11">
      <c r="B16" s="9"/>
      <c r="F16" s="10"/>
      <c r="G16" s="9"/>
      <c r="K16" s="10"/>
    </row>
    <row r="17" spans="2:14" ht="27.5">
      <c r="B17" s="9"/>
      <c r="F17" s="10"/>
      <c r="G17" s="9"/>
      <c r="I17" s="11"/>
      <c r="K17" s="10"/>
    </row>
    <row r="18" spans="2:14">
      <c r="B18" s="9"/>
      <c r="F18" s="10"/>
      <c r="G18" s="9"/>
      <c r="K18" s="10"/>
    </row>
    <row r="19" spans="2:14">
      <c r="B19" s="9"/>
      <c r="F19" s="10"/>
      <c r="G19" s="9"/>
      <c r="K19" s="10"/>
    </row>
    <row r="20" spans="2:14">
      <c r="B20" s="9"/>
      <c r="F20" s="10"/>
      <c r="G20" s="9"/>
      <c r="K20" s="10"/>
    </row>
    <row r="21" spans="2:14">
      <c r="B21" s="9"/>
      <c r="F21" s="10"/>
      <c r="G21" s="12"/>
      <c r="K21" s="10"/>
    </row>
    <row r="22" spans="2:14">
      <c r="B22" s="9"/>
      <c r="F22" s="10"/>
      <c r="G22" s="12"/>
      <c r="K22" s="10"/>
    </row>
    <row r="23" spans="2:14">
      <c r="B23" s="9"/>
      <c r="F23" s="10"/>
      <c r="G23" s="9"/>
      <c r="K23" s="10"/>
    </row>
    <row r="24" spans="2:14">
      <c r="B24" s="9"/>
      <c r="F24" s="10"/>
      <c r="G24" s="12"/>
      <c r="K24" s="10"/>
    </row>
    <row r="25" spans="2:14">
      <c r="B25" s="9"/>
      <c r="F25" s="10"/>
      <c r="G25" s="12"/>
      <c r="K25" s="10"/>
    </row>
    <row r="26" spans="2:14">
      <c r="B26" s="13" t="s">
        <v>9</v>
      </c>
      <c r="D26" s="54">
        <v>0.54700000000000004</v>
      </c>
      <c r="E26" s="54"/>
      <c r="F26" s="10" t="s">
        <v>52</v>
      </c>
      <c r="K26" s="10"/>
    </row>
    <row r="27" spans="2:14">
      <c r="B27" s="13" t="s">
        <v>10</v>
      </c>
      <c r="D27" s="36" t="s">
        <v>53</v>
      </c>
      <c r="E27" s="36"/>
      <c r="F27" s="10"/>
      <c r="G27" s="13" t="s">
        <v>11</v>
      </c>
      <c r="J27" s="5"/>
      <c r="K27" s="10"/>
    </row>
    <row r="28" spans="2:14">
      <c r="B28" s="13" t="s">
        <v>12</v>
      </c>
      <c r="D28" s="36" t="s">
        <v>54</v>
      </c>
      <c r="E28" s="36"/>
      <c r="G28" s="13" t="s">
        <v>13</v>
      </c>
      <c r="J28" s="4"/>
      <c r="K28" s="10"/>
    </row>
    <row r="29" spans="2:14" ht="13" thickBot="1">
      <c r="B29" s="14"/>
      <c r="C29" s="15"/>
      <c r="D29" s="15"/>
      <c r="E29" s="15"/>
      <c r="F29" s="16"/>
      <c r="G29" s="14"/>
      <c r="H29" s="15"/>
      <c r="I29" s="15"/>
      <c r="J29" s="15"/>
      <c r="K29" s="16"/>
      <c r="N29" s="17"/>
    </row>
    <row r="30" spans="2:14">
      <c r="B30" s="6" t="s">
        <v>45</v>
      </c>
      <c r="C30" s="7"/>
      <c r="D30" s="7"/>
      <c r="E30" s="7"/>
      <c r="F30" s="8"/>
      <c r="G30" s="6" t="s">
        <v>46</v>
      </c>
      <c r="H30" s="7"/>
      <c r="I30" s="7"/>
      <c r="J30" s="7"/>
      <c r="K30" s="8"/>
    </row>
    <row r="31" spans="2:14">
      <c r="B31" s="9"/>
      <c r="F31" s="10"/>
      <c r="G31" s="9"/>
      <c r="K31" s="10"/>
    </row>
    <row r="32" spans="2:14">
      <c r="B32" s="9"/>
      <c r="F32" s="10"/>
      <c r="G32" s="9"/>
      <c r="K32" s="10"/>
    </row>
    <row r="33" spans="2:11">
      <c r="B33" s="9"/>
      <c r="F33" s="10"/>
      <c r="G33" s="9"/>
      <c r="K33" s="10"/>
    </row>
    <row r="34" spans="2:11">
      <c r="B34" s="9"/>
      <c r="F34" s="10"/>
      <c r="G34" s="9"/>
      <c r="K34" s="10"/>
    </row>
    <row r="35" spans="2:11">
      <c r="B35" s="9"/>
      <c r="F35" s="10"/>
      <c r="G35" s="9"/>
      <c r="K35" s="10"/>
    </row>
    <row r="36" spans="2:11">
      <c r="B36" s="9"/>
      <c r="F36" s="10"/>
      <c r="G36" s="9"/>
      <c r="K36" s="10"/>
    </row>
    <row r="37" spans="2:11">
      <c r="B37" s="9"/>
      <c r="F37" s="10"/>
      <c r="G37" s="9"/>
      <c r="K37" s="10"/>
    </row>
    <row r="38" spans="2:11">
      <c r="B38" s="9"/>
      <c r="F38" s="10"/>
      <c r="G38" s="9"/>
      <c r="K38" s="10"/>
    </row>
    <row r="39" spans="2:11">
      <c r="B39" s="9"/>
      <c r="F39" s="10"/>
      <c r="G39" s="9"/>
      <c r="K39" s="10"/>
    </row>
    <row r="40" spans="2:11">
      <c r="B40" s="9"/>
      <c r="F40" s="10"/>
      <c r="G40" s="9"/>
      <c r="K40" s="10"/>
    </row>
    <row r="41" spans="2:11">
      <c r="B41" s="9"/>
      <c r="F41" s="10"/>
      <c r="G41" s="9"/>
      <c r="K41" s="10"/>
    </row>
    <row r="42" spans="2:11">
      <c r="B42" s="9"/>
      <c r="F42" s="10"/>
      <c r="G42" s="9"/>
      <c r="K42" s="10"/>
    </row>
    <row r="43" spans="2:11">
      <c r="B43" s="9"/>
      <c r="F43" s="10"/>
      <c r="G43" s="9"/>
      <c r="K43" s="10"/>
    </row>
    <row r="44" spans="2:11">
      <c r="B44" s="9"/>
      <c r="F44" s="10"/>
      <c r="G44" s="9"/>
      <c r="K44" s="10"/>
    </row>
    <row r="45" spans="2:11">
      <c r="B45" s="9"/>
      <c r="F45" s="10"/>
      <c r="K45" s="10"/>
    </row>
    <row r="46" spans="2:11">
      <c r="B46" s="9"/>
      <c r="F46" s="10"/>
      <c r="G46" s="13" t="s">
        <v>16</v>
      </c>
      <c r="I46" s="55">
        <v>24</v>
      </c>
      <c r="J46" s="55"/>
      <c r="K46" s="10"/>
    </row>
    <row r="47" spans="2:11">
      <c r="B47" s="13" t="s">
        <v>17</v>
      </c>
      <c r="D47" s="54">
        <v>45</v>
      </c>
      <c r="E47" s="54"/>
      <c r="F47" s="10"/>
      <c r="G47" s="13" t="s">
        <v>18</v>
      </c>
      <c r="I47" s="37" t="s">
        <v>55</v>
      </c>
      <c r="J47" s="37"/>
      <c r="K47" s="10"/>
    </row>
    <row r="48" spans="2:11">
      <c r="B48" s="13" t="s">
        <v>19</v>
      </c>
      <c r="D48" s="36">
        <f>(D47*D26)+2.3</f>
        <v>26.915000000000003</v>
      </c>
      <c r="E48" s="36"/>
      <c r="F48" s="10" t="s">
        <v>52</v>
      </c>
      <c r="G48" s="13" t="s">
        <v>20</v>
      </c>
      <c r="I48" s="37">
        <f>I46*D47</f>
        <v>1080</v>
      </c>
      <c r="J48" s="37"/>
      <c r="K48" s="10"/>
    </row>
    <row r="49" spans="2:11" ht="12.75" customHeight="1">
      <c r="B49" s="13" t="s">
        <v>21</v>
      </c>
      <c r="D49" s="36" t="s">
        <v>56</v>
      </c>
      <c r="E49" s="36"/>
      <c r="F49" s="10" t="s">
        <v>57</v>
      </c>
      <c r="G49" s="13" t="s">
        <v>22</v>
      </c>
      <c r="I49" s="36">
        <f>(D48*I46)+50</f>
        <v>695.96</v>
      </c>
      <c r="J49" s="36"/>
      <c r="K49" s="10" t="s">
        <v>52</v>
      </c>
    </row>
    <row r="50" spans="2:11" ht="12.75" customHeight="1">
      <c r="B50" s="13" t="s">
        <v>23</v>
      </c>
      <c r="D50" s="44" t="s">
        <v>58</v>
      </c>
      <c r="E50" s="44"/>
      <c r="F50" s="10"/>
      <c r="G50" s="13" t="s">
        <v>24</v>
      </c>
      <c r="I50" s="37" t="s">
        <v>59</v>
      </c>
      <c r="J50" s="37"/>
      <c r="K50" s="10" t="s">
        <v>57</v>
      </c>
    </row>
    <row r="51" spans="2:11" ht="13" thickBot="1">
      <c r="B51" s="14"/>
      <c r="C51" s="15"/>
      <c r="D51" s="15"/>
      <c r="E51" s="15"/>
      <c r="F51" s="16"/>
      <c r="G51" s="14"/>
      <c r="H51" s="15"/>
      <c r="I51" s="15"/>
      <c r="J51" s="15"/>
      <c r="K51" s="16"/>
    </row>
    <row r="53" spans="2:11" ht="13">
      <c r="B53" s="43" t="s">
        <v>25</v>
      </c>
      <c r="C53" s="43"/>
      <c r="D53" s="43"/>
      <c r="E53" s="43"/>
      <c r="F53" s="43"/>
      <c r="G53" s="43"/>
      <c r="H53" s="43"/>
      <c r="I53" s="43"/>
      <c r="J53" s="43"/>
      <c r="K53" s="43"/>
    </row>
    <row r="54" spans="2:11" ht="13"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2:11" ht="13">
      <c r="B55" s="57" t="s">
        <v>26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2:11" s="22" customFormat="1" ht="13">
      <c r="B56" s="41" t="s">
        <v>27</v>
      </c>
      <c r="C56" s="47"/>
      <c r="D56" s="42"/>
      <c r="E56" s="41" t="s">
        <v>28</v>
      </c>
      <c r="F56" s="42"/>
      <c r="G56" s="41" t="s">
        <v>29</v>
      </c>
      <c r="H56" s="42"/>
      <c r="I56" s="41" t="s">
        <v>30</v>
      </c>
      <c r="J56" s="42"/>
      <c r="K56" s="24" t="s">
        <v>31</v>
      </c>
    </row>
    <row r="57" spans="2:11">
      <c r="B57" s="38">
        <f>D6</f>
        <v>0</v>
      </c>
      <c r="C57" s="39"/>
      <c r="D57" s="40"/>
      <c r="E57" s="45"/>
      <c r="F57" s="46"/>
      <c r="G57" s="45"/>
      <c r="H57" s="46"/>
      <c r="I57" s="45"/>
      <c r="J57" s="46"/>
      <c r="K57" s="23"/>
    </row>
    <row r="58" spans="2:11">
      <c r="B58" s="38" t="s">
        <v>60</v>
      </c>
      <c r="C58" s="39"/>
      <c r="D58" s="40"/>
      <c r="E58" s="45" t="s">
        <v>32</v>
      </c>
      <c r="F58" s="46"/>
      <c r="G58" s="45"/>
      <c r="H58" s="46"/>
      <c r="I58" s="45"/>
      <c r="J58" s="46"/>
      <c r="K58" s="23"/>
    </row>
    <row r="59" spans="2:11">
      <c r="B59" s="25"/>
      <c r="C59" s="25"/>
      <c r="D59" s="25"/>
      <c r="E59" s="17"/>
      <c r="F59" s="17"/>
      <c r="G59" s="17"/>
      <c r="H59" s="17"/>
      <c r="I59" s="17"/>
      <c r="J59" s="17"/>
    </row>
    <row r="60" spans="2:11" ht="13">
      <c r="B60" s="57" t="s">
        <v>33</v>
      </c>
      <c r="C60" s="57"/>
      <c r="D60" s="57"/>
      <c r="E60" s="57"/>
      <c r="F60" s="57"/>
      <c r="G60" s="57"/>
      <c r="H60" s="57"/>
      <c r="I60" s="57"/>
      <c r="J60" s="57"/>
      <c r="K60" s="57"/>
    </row>
    <row r="61" spans="2:11" s="22" customFormat="1" ht="13">
      <c r="B61" s="41" t="s">
        <v>27</v>
      </c>
      <c r="C61" s="47"/>
      <c r="D61" s="42"/>
      <c r="E61" s="41" t="s">
        <v>28</v>
      </c>
      <c r="F61" s="42"/>
      <c r="G61" s="41" t="s">
        <v>29</v>
      </c>
      <c r="H61" s="42"/>
      <c r="I61" s="41" t="s">
        <v>30</v>
      </c>
      <c r="J61" s="42"/>
      <c r="K61" s="24" t="s">
        <v>31</v>
      </c>
    </row>
    <row r="62" spans="2:11">
      <c r="B62" s="38">
        <f>D6</f>
        <v>0</v>
      </c>
      <c r="C62" s="39"/>
      <c r="D62" s="40"/>
      <c r="E62" s="45"/>
      <c r="F62" s="46"/>
      <c r="G62" s="45"/>
      <c r="H62" s="46"/>
      <c r="I62" s="45"/>
      <c r="J62" s="46"/>
      <c r="K62" s="23"/>
    </row>
    <row r="63" spans="2:11">
      <c r="B63" s="38" t="s">
        <v>60</v>
      </c>
      <c r="C63" s="39"/>
      <c r="D63" s="40"/>
      <c r="E63" s="45" t="s">
        <v>32</v>
      </c>
      <c r="F63" s="46"/>
      <c r="G63" s="45"/>
      <c r="H63" s="46"/>
      <c r="I63" s="45"/>
      <c r="J63" s="46"/>
      <c r="K63" s="23"/>
    </row>
    <row r="64" spans="2:11">
      <c r="B64" s="38" t="s">
        <v>60</v>
      </c>
      <c r="C64" s="39"/>
      <c r="D64" s="40"/>
      <c r="E64" s="45" t="s">
        <v>34</v>
      </c>
      <c r="F64" s="46"/>
      <c r="G64" s="45"/>
      <c r="H64" s="46"/>
      <c r="I64" s="45"/>
      <c r="J64" s="46"/>
      <c r="K64" s="23"/>
    </row>
  </sheetData>
  <mergeCells count="48">
    <mergeCell ref="B64:D64"/>
    <mergeCell ref="E64:F64"/>
    <mergeCell ref="G64:H64"/>
    <mergeCell ref="I64:J64"/>
    <mergeCell ref="D6:E6"/>
    <mergeCell ref="I6:J6"/>
    <mergeCell ref="B62:D62"/>
    <mergeCell ref="E62:F62"/>
    <mergeCell ref="G62:H62"/>
    <mergeCell ref="I62:J62"/>
    <mergeCell ref="B63:D63"/>
    <mergeCell ref="E63:F63"/>
    <mergeCell ref="G63:H63"/>
    <mergeCell ref="I63:J63"/>
    <mergeCell ref="B58:D58"/>
    <mergeCell ref="E58:F58"/>
    <mergeCell ref="G58:H58"/>
    <mergeCell ref="I58:J58"/>
    <mergeCell ref="B60:K60"/>
    <mergeCell ref="B61:D61"/>
    <mergeCell ref="E61:F61"/>
    <mergeCell ref="G61:H61"/>
    <mergeCell ref="I61:J61"/>
    <mergeCell ref="D28:E28"/>
    <mergeCell ref="I46:J46"/>
    <mergeCell ref="D47:E47"/>
    <mergeCell ref="I47:J47"/>
    <mergeCell ref="D48:E48"/>
    <mergeCell ref="I48:J48"/>
    <mergeCell ref="D4:E4"/>
    <mergeCell ref="I4:J4"/>
    <mergeCell ref="I5:J5"/>
    <mergeCell ref="D26:E26"/>
    <mergeCell ref="D27:E27"/>
    <mergeCell ref="I49:J49"/>
    <mergeCell ref="D50:E50"/>
    <mergeCell ref="I50:J50"/>
    <mergeCell ref="B53:K53"/>
    <mergeCell ref="B57:D57"/>
    <mergeCell ref="E57:F57"/>
    <mergeCell ref="G57:H57"/>
    <mergeCell ref="I57:J57"/>
    <mergeCell ref="D49:E49"/>
    <mergeCell ref="B55:K55"/>
    <mergeCell ref="B56:D56"/>
    <mergeCell ref="E56:F56"/>
    <mergeCell ref="G56:H56"/>
    <mergeCell ref="I56:J56"/>
  </mergeCells>
  <pageMargins left="0.75" right="0.75" top="1" bottom="1" header="0.5" footer="0.5"/>
  <pageSetup scale="83" orientation="portrait" r:id="rId1"/>
  <headerFooter alignWithMargins="0"/>
  <colBreaks count="1" manualBreakCount="1">
    <brk id="1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9808-360F-4530-BCFA-4A9AE45594B5}">
  <dimension ref="A1:D18"/>
  <sheetViews>
    <sheetView workbookViewId="0">
      <selection activeCell="B5" sqref="B5"/>
    </sheetView>
  </sheetViews>
  <sheetFormatPr defaultRowHeight="12.5"/>
  <cols>
    <col min="1" max="1" width="13.54296875" customWidth="1"/>
    <col min="2" max="2" width="12.6328125" bestFit="1" customWidth="1"/>
    <col min="3" max="3" width="21.26953125" bestFit="1" customWidth="1"/>
    <col min="4" max="4" width="16.81640625" customWidth="1"/>
  </cols>
  <sheetData>
    <row r="1" spans="1:4">
      <c r="A1" s="58" t="s">
        <v>67</v>
      </c>
      <c r="B1" s="58"/>
      <c r="C1" s="58"/>
      <c r="D1" s="58"/>
    </row>
    <row r="2" spans="1:4">
      <c r="A2" s="59"/>
      <c r="B2" s="59"/>
      <c r="C2" s="59"/>
      <c r="D2" s="59"/>
    </row>
    <row r="3" spans="1:4" ht="13">
      <c r="A3" s="32" t="s">
        <v>66</v>
      </c>
      <c r="B3" s="33" t="s">
        <v>63</v>
      </c>
      <c r="C3" s="33" t="s">
        <v>64</v>
      </c>
      <c r="D3" s="33" t="s">
        <v>65</v>
      </c>
    </row>
    <row r="4" spans="1:4">
      <c r="A4" s="30" t="s">
        <v>61</v>
      </c>
      <c r="B4" s="35">
        <v>45036</v>
      </c>
      <c r="C4" s="28" t="s">
        <v>71</v>
      </c>
      <c r="D4" s="28" t="s">
        <v>68</v>
      </c>
    </row>
    <row r="5" spans="1:4">
      <c r="A5" s="30" t="s">
        <v>62</v>
      </c>
      <c r="B5" s="34">
        <v>45839</v>
      </c>
      <c r="C5" s="28" t="s">
        <v>70</v>
      </c>
      <c r="D5" s="28" t="s">
        <v>69</v>
      </c>
    </row>
    <row r="6" spans="1:4">
      <c r="A6" s="31"/>
      <c r="B6" s="29"/>
      <c r="C6" s="29"/>
      <c r="D6" s="29"/>
    </row>
    <row r="7" spans="1:4">
      <c r="A7" s="31"/>
      <c r="B7" s="29"/>
      <c r="C7" s="29"/>
      <c r="D7" s="29"/>
    </row>
    <row r="8" spans="1:4">
      <c r="A8" s="31"/>
      <c r="B8" s="29"/>
      <c r="C8" s="29"/>
      <c r="D8" s="29"/>
    </row>
    <row r="9" spans="1:4">
      <c r="A9" s="31"/>
      <c r="B9" s="29"/>
      <c r="C9" s="29"/>
      <c r="D9" s="29"/>
    </row>
    <row r="10" spans="1:4">
      <c r="A10" s="31"/>
      <c r="B10" s="29"/>
      <c r="C10" s="29"/>
      <c r="D10" s="29"/>
    </row>
    <row r="11" spans="1:4">
      <c r="A11" s="31"/>
      <c r="B11" s="29"/>
      <c r="C11" s="29"/>
      <c r="D11" s="29"/>
    </row>
    <row r="12" spans="1:4">
      <c r="A12" s="31"/>
      <c r="B12" s="29"/>
      <c r="C12" s="29"/>
      <c r="D12" s="29"/>
    </row>
    <row r="13" spans="1:4">
      <c r="A13" s="31"/>
      <c r="B13" s="29"/>
      <c r="C13" s="29"/>
      <c r="D13" s="29"/>
    </row>
    <row r="14" spans="1:4">
      <c r="A14" s="31"/>
      <c r="B14" s="29"/>
      <c r="C14" s="29"/>
      <c r="D14" s="29"/>
    </row>
    <row r="15" spans="1:4">
      <c r="A15" s="31"/>
      <c r="B15" s="29"/>
      <c r="C15" s="29"/>
      <c r="D15" s="29"/>
    </row>
    <row r="16" spans="1:4">
      <c r="A16" s="31"/>
      <c r="B16" s="29"/>
      <c r="C16" s="29"/>
      <c r="D16" s="29"/>
    </row>
    <row r="17" spans="1:1">
      <c r="A17" s="27"/>
    </row>
    <row r="18" spans="1:1">
      <c r="A18" s="27"/>
    </row>
  </sheetData>
  <mergeCells count="1">
    <mergeCell ref="A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202E66E9D63B428503251EC8051603" ma:contentTypeVersion="22" ma:contentTypeDescription="Create a new document." ma:contentTypeScope="" ma:versionID="777c3efaa037b7de67dc79b69884f9ee">
  <xsd:schema xmlns:xsd="http://www.w3.org/2001/XMLSchema" xmlns:xs="http://www.w3.org/2001/XMLSchema" xmlns:p="http://schemas.microsoft.com/office/2006/metadata/properties" xmlns:ns2="9509b278-373a-4447-a330-336e54a8cb90" xmlns:ns3="c695523e-e94c-4dfe-b76c-080baa53ac7b" targetNamespace="http://schemas.microsoft.com/office/2006/metadata/properties" ma:root="true" ma:fieldsID="968236d44933683a8e2eb1e72b7e0c02" ns2:_="" ns3:_="">
    <xsd:import namespace="9509b278-373a-4447-a330-336e54a8cb90"/>
    <xsd:import namespace="c695523e-e94c-4dfe-b76c-080baa53ac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9b278-373a-4447-a330-336e54a8cb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9a686ea-eab2-4312-9ad2-a4b68fb1719c}" ma:internalName="TaxCatchAll" ma:showField="CatchAllData" ma:web="9509b278-373a-4447-a330-336e54a8cb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5523e-e94c-4dfe-b76c-080baa53a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161d392-aa9e-4a2b-8dfb-1ba705f37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_dlc_DocId" ma:index="23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24" nillable="true" ma:displayName="Document ID" ma:description="Permanent link to this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695523e-e94c-4dfe-b76c-080baa53ac7b">WF6RQXFM2Q6T-1354192175-146</_dlc_DocId>
    <_dlc_DocIdUrl xmlns="c695523e-e94c-4dfe-b76c-080baa53ac7b">
      <Url>http://thehub.cspplastics.com/Purchasing/_layouts/15/DocIdRedir.aspx?ID=WF6RQXFM2Q6T-1354192175-146</Url>
      <Description>WF6RQXFM2Q6T-1354192175-146</Description>
    </_dlc_DocIdUrl>
    <TaxCatchAll xmlns="9509b278-373a-4447-a330-336e54a8cb90" xsi:nil="true"/>
    <_dlc_DocIdPersistId xmlns="c695523e-e94c-4dfe-b76c-080baa53ac7b" xsi:nil="true"/>
    <lcf76f155ced4ddcb4097134ff3c332f xmlns="c695523e-e94c-4dfe-b76c-080baa53ac7b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F6A591-EA40-465B-B641-F80680C06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9b278-373a-4447-a330-336e54a8cb90"/>
    <ds:schemaRef ds:uri="c695523e-e94c-4dfe-b76c-080baa53a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973C2E-EE94-4DC5-A363-A4D55EBBE26C}">
  <ds:schemaRefs>
    <ds:schemaRef ds:uri="http://schemas.microsoft.com/office/2006/metadata/properties"/>
    <ds:schemaRef ds:uri="http://schemas.microsoft.com/office/infopath/2007/PartnerControls"/>
    <ds:schemaRef ds:uri="c695523e-e94c-4dfe-b76c-080baa53ac7b"/>
    <ds:schemaRef ds:uri="9509b278-373a-4447-a330-336e54a8cb90"/>
  </ds:schemaRefs>
</ds:datastoreItem>
</file>

<file path=customXml/itemProps3.xml><?xml version="1.0" encoding="utf-8"?>
<ds:datastoreItem xmlns:ds="http://schemas.openxmlformats.org/officeDocument/2006/customXml" ds:itemID="{4CAC6F19-1F38-4D9D-8257-B312C328690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07B8197-169D-4762-9F6D-A6EB453AC8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Pack Form 1</vt:lpstr>
      <vt:lpstr>Sample Pack Form 1</vt:lpstr>
      <vt:lpstr>Sample Pack Form 2</vt:lpstr>
      <vt:lpstr>Rev History</vt:lpstr>
      <vt:lpstr>'Pack Form 1'!Print_Area</vt:lpstr>
      <vt:lpstr>'Sample Pack Form 1'!Print_Area</vt:lpstr>
      <vt:lpstr>'Sample Pack Form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</dc:creator>
  <cp:keywords/>
  <dc:description/>
  <cp:lastModifiedBy>Kim Munoz</cp:lastModifiedBy>
  <cp:revision/>
  <cp:lastPrinted>2025-06-25T13:23:56Z</cp:lastPrinted>
  <dcterms:created xsi:type="dcterms:W3CDTF">2009-10-30T17:07:08Z</dcterms:created>
  <dcterms:modified xsi:type="dcterms:W3CDTF">2025-06-25T13:40:24Z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scription0">
    <vt:lpwstr>Use "Edit Properties" to change this comment.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WF6RQXFM2Q6T-1354192175-146</vt:lpwstr>
  </property>
  <property fmtid="{D5CDD505-2E9C-101B-9397-08002B2CF9AE}" pid="6" name="_dlc_DocIdItemGuid">
    <vt:lpwstr>5bb807c2-74d4-455f-9739-3cefed22bcf1</vt:lpwstr>
  </property>
  <property fmtid="{D5CDD505-2E9C-101B-9397-08002B2CF9AE}" pid="7" name="_dlc_DocIdUrl">
    <vt:lpwstr>http://thehub.cspplastics.com/Purchasing/_layouts/15/DocIdRedir.aspx?ID=WF6RQXFM2Q6T-1354192175-146, WF6RQXFM2Q6T-1354192175-146</vt:lpwstr>
  </property>
  <property fmtid="{D5CDD505-2E9C-101B-9397-08002B2CF9AE}" pid="8" name="ContentTypeId">
    <vt:lpwstr>0x0101004C202E66E9D63B428503251EC8051603</vt:lpwstr>
  </property>
  <property fmtid="{D5CDD505-2E9C-101B-9397-08002B2CF9AE}" pid="9" name="MediaServiceImageTags">
    <vt:lpwstr/>
  </property>
</Properties>
</file>