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jllob\Documents\01.Dayparter\04. Templates\Client Templates\Agency Scorecard\"/>
    </mc:Choice>
  </mc:AlternateContent>
  <xr:revisionPtr revIDLastSave="0" documentId="8_{BF1F3773-887E-4A79-84D7-A390D2BBCCF9}" xr6:coauthVersionLast="47" xr6:coauthVersionMax="47" xr10:uidLastSave="{00000000-0000-0000-0000-000000000000}"/>
  <bookViews>
    <workbookView xWindow="-110" yWindow="-110" windowWidth="38620" windowHeight="23500" xr2:uid="{905DDE87-E6CF-4BB7-B703-176F4870EBB0}"/>
  </bookViews>
  <sheets>
    <sheet name="Scorecard" sheetId="1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0" i="11" l="1"/>
  <c r="E46" i="11"/>
  <c r="F44" i="11"/>
  <c r="F38" i="11"/>
  <c r="F32" i="11"/>
  <c r="F26" i="11"/>
  <c r="F46"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James</author>
  </authors>
  <commentList>
    <comment ref="E13" authorId="0" shapeId="0" xr:uid="{97875CD4-E958-4DF0-A5C5-3860F5A18236}">
      <text>
        <r>
          <rPr>
            <b/>
            <sz val="9"/>
            <color indexed="81"/>
            <rFont val="Tahoma"/>
            <family val="2"/>
          </rPr>
          <t xml:space="preserve">Dayparter Team:
</t>
        </r>
        <r>
          <rPr>
            <sz val="8"/>
            <color indexed="81"/>
            <rFont val="Tahoma"/>
            <family val="2"/>
          </rPr>
          <t>This column holds two sets of weights.
The five criteria rows in each category set how much each criterion counts towards that category's score.
The total row at the foot of each category sets how much that category counts towards the overall score.
To change a weight, click the cell and type a number, for example 30 for 30%. Each set must add up to 100%.</t>
        </r>
        <r>
          <rPr>
            <sz val="9"/>
            <color indexed="81"/>
            <rFont val="Tahoma"/>
            <family val="2"/>
          </rPr>
          <t xml:space="preserve">
</t>
        </r>
      </text>
    </comment>
  </commentList>
</comments>
</file>

<file path=xl/sharedStrings.xml><?xml version="1.0" encoding="utf-8"?>
<sst xmlns="http://schemas.openxmlformats.org/spreadsheetml/2006/main" count="49" uniqueCount="49">
  <si>
    <t>H1 Scorecard</t>
  </si>
  <si>
    <t>Agency</t>
  </si>
  <si>
    <t>Prepared By</t>
  </si>
  <si>
    <t>Agency name</t>
  </si>
  <si>
    <t>Lead Client Name</t>
  </si>
  <si>
    <t>Period Covered</t>
  </si>
  <si>
    <t>H1 2026</t>
  </si>
  <si>
    <t>Date created</t>
  </si>
  <si>
    <t>Category</t>
  </si>
  <si>
    <t>Weighting</t>
  </si>
  <si>
    <t>Score</t>
  </si>
  <si>
    <t>Criteria</t>
  </si>
  <si>
    <t>Feedback</t>
  </si>
  <si>
    <t>Strategy &amp; Planning</t>
  </si>
  <si>
    <t>Campaign Delivery &amp; Operations</t>
  </si>
  <si>
    <t>Measurement, Reporting &amp; Insight</t>
  </si>
  <si>
    <t>Buying &amp; Commercial Value</t>
  </si>
  <si>
    <t>Relationship &amp; Service</t>
  </si>
  <si>
    <t>Total weighted average adjusted agency score</t>
  </si>
  <si>
    <t>Understanding of our business, category and commercial objectives.</t>
  </si>
  <si>
    <t>Quality of audience, data, and insight work underpinning recommendations.</t>
  </si>
  <si>
    <t>Quality of response to brief: does the recommendation answer the question asked, in the format and timeframe requested.</t>
  </si>
  <si>
    <t>Annual and quarterly planning process: structure, timeliness, and provision of forecasting and forward-looking strategy.</t>
  </si>
  <si>
    <t>Accuracy of execution: trafficking, campaign setup, tagging, and launch to schedule</t>
  </si>
  <si>
    <t>In-flight management: pacing, delivery against booked, and action taken on underperformance</t>
  </si>
  <si>
    <t>Adherence to CLIENT governance: creative request process, taxonomy compliance, brand safety, approval routes</t>
  </si>
  <si>
    <t>Billing accuracy, adherence to finance process, and use of CLIENT billing and PO systems.</t>
  </si>
  <si>
    <t>Timeliness and accuracy of scheduled reporting across all cycles.</t>
  </si>
  <si>
    <t>Quality of insight: analysis beyond the metrics, with a clear recommended action.</t>
  </si>
  <si>
    <t>Post-campaign analysis and translation of learnings into forward recommendations.</t>
  </si>
  <si>
    <t>Data access and tooling: dashboard and reporting quality, reliability, and self-serve capability</t>
  </si>
  <si>
    <t>Rate performance against agreed benchmarks and prevailing market.</t>
  </si>
  <si>
    <t>Negotiation outcomes: added value, bonus weight and commercial concessions secured.</t>
  </si>
  <si>
    <t>Access secured to new inventory, betas and first-to-market opportunities.</t>
  </si>
  <si>
    <t>Transparency of trading: disclosure of principal or inventory media, rebate treatment, and clarity of cost structure in line with contractual agreements.</t>
  </si>
  <si>
    <t>Vendor and market relationship management conducted on CLIENT behalf.</t>
  </si>
  <si>
    <t>Resourcing: volume, seniority and experience appropriate to the account.</t>
  </si>
  <si>
    <t>Team stability, handover quality, and onboarding of new members.</t>
  </si>
  <si>
    <t>Responsiveness and communication clarity against agreed SLA, including ad hoc requests.</t>
  </si>
  <si>
    <t>Senior leadership visibility and their impact on the account.</t>
  </si>
  <si>
    <t>Proactivity: bringing ideas and solutions to CLIENT without being asked.</t>
  </si>
  <si>
    <t>Total &amp; overall weight for strategy and planning</t>
  </si>
  <si>
    <t>Total &amp; overall weight for campaign delivery and operations</t>
  </si>
  <si>
    <t>Total &amp; overall weight for buying and commercial value</t>
  </si>
  <si>
    <t>Total &amp; overall weight for relationship and service</t>
  </si>
  <si>
    <t>Total &amp; overall weight for measurement, reporting and insight</t>
  </si>
  <si>
    <t>Identification, escalation and resolution of issues, and timeliness of both.</t>
  </si>
  <si>
    <t>Quality of channel strategy and investment rationale, and the evidence supporting investment decisions.</t>
  </si>
  <si>
    <t>Measurement rigour: methodology, test design, and honest treatment of limitations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</si>
</sst>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ptos Narrow"/>
      <family val="2"/>
      <scheme val="minor"/>
    </font>
    <font>
      <sz val="11"/>
      <color rgb="FF171718"/>
      <name val="Aptos Narrow"/>
      <family val="2"/>
      <scheme val="minor"/>
    </font>
    <font>
      <b/>
      <sz val="14"/>
      <color rgb="FF171718"/>
      <name val="Aptos Narrow"/>
      <family val="2"/>
      <scheme val="minor"/>
    </font>
    <font>
      <sz val="10"/>
      <color rgb="FF171718"/>
      <name val="Aptos Narrow"/>
      <family val="2"/>
      <scheme val="minor"/>
    </font>
    <font>
      <b/>
      <sz val="8"/>
      <color rgb="FF171718"/>
      <name val="Aptos Narrow"/>
      <family val="2"/>
      <scheme val="minor"/>
    </font>
    <font>
      <sz val="10"/>
      <color theme="1"/>
      <name val="Aptos Narrow"/>
      <family val="2"/>
      <scheme val="minor"/>
    </font>
    <font>
      <i/>
      <sz val="10"/>
      <color theme="1"/>
      <name val="Aptos Narrow"/>
      <family val="2"/>
      <scheme val="minor"/>
    </font>
    <font>
      <b/>
      <sz val="11"/>
      <color theme="1"/>
      <name val="Aptos Narrow"/>
      <family val="2"/>
      <scheme val="minor"/>
    </font>
    <font>
      <sz val="10"/>
      <color theme="1"/>
      <name val="Aptos Narrow"/>
      <family val="2"/>
      <charset val="1"/>
    </font>
    <font>
      <sz val="9"/>
      <color indexed="81"/>
      <name val="Tahoma"/>
      <family val="2"/>
    </font>
    <font>
      <b/>
      <sz val="9"/>
      <color indexed="81"/>
      <name val="Tahoma"/>
      <family val="2"/>
    </font>
    <font>
      <sz val="8"/>
      <color indexed="81"/>
      <name val="Tahoma"/>
      <family val="2"/>
    </font>
  </fonts>
  <fills count="5">
    <fill>
      <patternFill patternType="none"/>
    </fill>
    <fill>
      <patternFill patternType="gray125"/>
    </fill>
    <fill>
      <patternFill patternType="solid">
        <fgColor rgb="FFFAFAF8"/>
        <bgColor indexed="64"/>
      </patternFill>
    </fill>
    <fill>
      <patternFill patternType="solid">
        <fgColor theme="3" tint="0.89999084444715716"/>
        <bgColor indexed="64"/>
      </patternFill>
    </fill>
    <fill>
      <patternFill patternType="solid">
        <fgColor theme="3" tint="0.89989928891872917"/>
        <bgColor rgb="FFCCFFFF"/>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9">
    <xf numFmtId="0" fontId="0" fillId="0" borderId="0" xfId="0"/>
    <xf numFmtId="0" fontId="2" fillId="2" borderId="1" xfId="0" applyFont="1" applyFill="1" applyBorder="1"/>
    <xf numFmtId="0" fontId="2" fillId="0" borderId="1" xfId="0" applyFont="1" applyBorder="1" applyAlignment="1">
      <alignment horizontal="center"/>
    </xf>
    <xf numFmtId="14" fontId="2" fillId="0" borderId="1" xfId="0" applyNumberFormat="1" applyFont="1" applyBorder="1" applyAlignment="1">
      <alignment horizontal="center"/>
    </xf>
    <xf numFmtId="0" fontId="3" fillId="0" borderId="0" xfId="0" applyFont="1" applyFill="1" applyBorder="1"/>
    <xf numFmtId="0" fontId="0" fillId="0" borderId="0" xfId="0" applyFont="1"/>
    <xf numFmtId="14" fontId="4" fillId="0" borderId="1" xfId="0" applyNumberFormat="1" applyFont="1" applyBorder="1" applyAlignment="1">
      <alignment horizont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0" fillId="0" borderId="1" xfId="0" applyBorder="1"/>
    <xf numFmtId="0" fontId="0" fillId="0" borderId="1" xfId="0" applyBorder="1" applyAlignment="1">
      <alignment vertical="center" wrapText="1"/>
    </xf>
    <xf numFmtId="0" fontId="0" fillId="0" borderId="3" xfId="0" applyBorder="1" applyAlignment="1">
      <alignment vertical="center" wrapText="1"/>
    </xf>
    <xf numFmtId="0" fontId="0" fillId="0" borderId="3" xfId="0" applyBorder="1"/>
    <xf numFmtId="0" fontId="6" fillId="0" borderId="18" xfId="0" applyFont="1" applyBorder="1" applyAlignment="1">
      <alignment horizontal="left" vertical="center"/>
    </xf>
    <xf numFmtId="9" fontId="0" fillId="0" borderId="1" xfId="1" applyFont="1" applyBorder="1" applyAlignment="1">
      <alignment horizontal="center" vertical="center"/>
    </xf>
    <xf numFmtId="9" fontId="0" fillId="0" borderId="3" xfId="1" applyFont="1" applyBorder="1" applyAlignment="1">
      <alignment horizontal="center" vertical="center"/>
    </xf>
    <xf numFmtId="0" fontId="0" fillId="0" borderId="6" xfId="0" applyBorder="1" applyAlignment="1">
      <alignment horizontal="center" vertical="center"/>
    </xf>
    <xf numFmtId="0" fontId="8" fillId="0" borderId="0" xfId="0" applyFont="1"/>
    <xf numFmtId="0" fontId="8" fillId="3" borderId="21" xfId="0" applyFont="1" applyFill="1" applyBorder="1" applyAlignment="1">
      <alignment horizontal="right"/>
    </xf>
    <xf numFmtId="0" fontId="6" fillId="0" borderId="24" xfId="0" applyFont="1" applyBorder="1" applyAlignment="1">
      <alignment horizontal="left" vertical="center"/>
    </xf>
    <xf numFmtId="0" fontId="0" fillId="0" borderId="18" xfId="0" applyBorder="1"/>
    <xf numFmtId="0" fontId="0" fillId="0" borderId="0" xfId="0" applyAlignment="1">
      <alignment horizontal="left" vertical="center" wrapText="1"/>
    </xf>
    <xf numFmtId="9" fontId="9" fillId="0" borderId="3" xfId="1" applyFont="1" applyBorder="1" applyAlignment="1">
      <alignment horizontal="center" vertical="center"/>
    </xf>
    <xf numFmtId="2" fontId="9" fillId="0" borderId="4" xfId="0" applyNumberFormat="1" applyFont="1" applyBorder="1" applyAlignment="1">
      <alignment horizontal="center" vertical="center"/>
    </xf>
    <xf numFmtId="9" fontId="9" fillId="0" borderId="1" xfId="1" applyFont="1" applyBorder="1" applyAlignment="1">
      <alignment horizontal="center" vertical="center"/>
    </xf>
    <xf numFmtId="2" fontId="9" fillId="0" borderId="6" xfId="0" applyNumberFormat="1" applyFont="1" applyBorder="1" applyAlignment="1">
      <alignment horizontal="center" vertical="center"/>
    </xf>
    <xf numFmtId="9" fontId="9" fillId="0" borderId="19" xfId="1" applyFont="1" applyBorder="1" applyAlignment="1">
      <alignment horizontal="center" vertical="center"/>
    </xf>
    <xf numFmtId="2" fontId="9" fillId="0" borderId="20" xfId="0" applyNumberFormat="1" applyFont="1" applyBorder="1" applyAlignment="1">
      <alignment horizontal="center" vertical="center"/>
    </xf>
    <xf numFmtId="9" fontId="9" fillId="4" borderId="8" xfId="1" applyFont="1" applyFill="1" applyBorder="1" applyAlignment="1">
      <alignment horizontal="center" vertical="center"/>
    </xf>
    <xf numFmtId="2" fontId="9" fillId="4" borderId="9" xfId="0" applyNumberFormat="1" applyFont="1" applyFill="1" applyBorder="1" applyAlignment="1">
      <alignment horizontal="center" vertical="center"/>
    </xf>
    <xf numFmtId="9" fontId="9" fillId="0" borderId="1" xfId="0" applyNumberFormat="1" applyFont="1" applyBorder="1" applyAlignment="1">
      <alignment horizontal="center" vertical="center"/>
    </xf>
    <xf numFmtId="0" fontId="9" fillId="0" borderId="6" xfId="0" applyFont="1" applyBorder="1" applyAlignment="1">
      <alignment horizontal="center" vertical="center"/>
    </xf>
    <xf numFmtId="9" fontId="9" fillId="0" borderId="19" xfId="0" applyNumberFormat="1" applyFont="1" applyBorder="1" applyAlignment="1">
      <alignment horizontal="center" vertical="center"/>
    </xf>
    <xf numFmtId="0" fontId="9" fillId="0" borderId="20" xfId="0" applyFont="1" applyBorder="1" applyAlignment="1">
      <alignment horizontal="center" vertical="center"/>
    </xf>
    <xf numFmtId="9" fontId="0" fillId="4" borderId="22" xfId="0" applyNumberFormat="1" applyFill="1" applyBorder="1"/>
    <xf numFmtId="2" fontId="0" fillId="4" borderId="23" xfId="0" applyNumberFormat="1" applyFill="1" applyBorder="1"/>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7" fillId="3" borderId="16" xfId="0" applyFont="1" applyFill="1" applyBorder="1" applyAlignment="1">
      <alignment horizontal="right" vertical="center" wrapText="1"/>
    </xf>
    <xf numFmtId="0" fontId="7" fillId="3" borderId="17" xfId="0" applyFont="1" applyFill="1" applyBorder="1" applyAlignment="1">
      <alignment horizontal="right" vertical="center" wrapText="1"/>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5" fillId="2" borderId="12"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2" borderId="14"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AFAF8"/>
      <color rgb="FF98C1D9"/>
      <color rgb="FFEE6C4D"/>
      <color rgb="FFF2F2F1"/>
      <color rgb="FF1717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1256704</xdr:colOff>
      <xdr:row>3</xdr:row>
      <xdr:rowOff>68384</xdr:rowOff>
    </xdr:to>
    <xdr:pic>
      <xdr:nvPicPr>
        <xdr:cNvPr id="2" name="Picture 1">
          <a:extLst>
            <a:ext uri="{FF2B5EF4-FFF2-40B4-BE49-F238E27FC236}">
              <a16:creationId xmlns:a16="http://schemas.microsoft.com/office/drawing/2014/main" id="{CF266EC6-3257-48E7-9A95-618F6B1DA2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9916" y="131885"/>
          <a:ext cx="2545265" cy="435219"/>
        </a:xfrm>
        <a:prstGeom prst="rect">
          <a:avLst/>
        </a:prstGeom>
      </xdr:spPr>
    </xdr:pic>
    <xdr:clientData/>
  </xdr:twoCellAnchor>
  <xdr:twoCellAnchor>
    <xdr:from>
      <xdr:col>1</xdr:col>
      <xdr:colOff>0</xdr:colOff>
      <xdr:row>46</xdr:row>
      <xdr:rowOff>151423</xdr:rowOff>
    </xdr:from>
    <xdr:to>
      <xdr:col>6</xdr:col>
      <xdr:colOff>4884</xdr:colOff>
      <xdr:row>56</xdr:row>
      <xdr:rowOff>0</xdr:rowOff>
    </xdr:to>
    <xdr:sp macro="" textlink="">
      <xdr:nvSpPr>
        <xdr:cNvPr id="3" name="TextBox 2">
          <a:extLst>
            <a:ext uri="{FF2B5EF4-FFF2-40B4-BE49-F238E27FC236}">
              <a16:creationId xmlns:a16="http://schemas.microsoft.com/office/drawing/2014/main" id="{BC655606-A3E6-5224-3F77-0F40D18B5A94}"/>
            </a:ext>
          </a:extLst>
        </xdr:cNvPr>
        <xdr:cNvSpPr txBox="1"/>
      </xdr:nvSpPr>
      <xdr:spPr>
        <a:xfrm>
          <a:off x="166077" y="23534077"/>
          <a:ext cx="13203115" cy="1704731"/>
        </a:xfrm>
        <a:prstGeom prst="rect">
          <a:avLst/>
        </a:prstGeom>
        <a:solidFill>
          <a:srgbClr val="FAFA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Final Agency Feedback &amp; Comments:</a:t>
          </a:r>
        </a:p>
        <a:p>
          <a:endParaRPr lang="en-US" sz="1100" b="1"/>
        </a:p>
        <a:p>
          <a:r>
            <a:rPr lang="en-US" sz="1100" b="0"/>
            <a:t>Enter</a:t>
          </a:r>
          <a:r>
            <a:rPr lang="en-US" sz="1100" b="0" baseline="0"/>
            <a:t> additional long form agency feedback, notes and commentary about the service delivery during the evaluation period.</a:t>
          </a:r>
          <a:br>
            <a:rPr lang="en-US" sz="1100" b="1"/>
          </a:br>
          <a:endParaRPr lang="en-US" sz="1100" b="1"/>
        </a:p>
        <a:p>
          <a:endParaRPr lang="en-US" sz="1100" b="0"/>
        </a:p>
      </xdr:txBody>
    </xdr:sp>
    <xdr:clientData/>
  </xdr:twoCellAnchor>
  <xdr:twoCellAnchor>
    <xdr:from>
      <xdr:col>1</xdr:col>
      <xdr:colOff>15631</xdr:colOff>
      <xdr:row>57</xdr:row>
      <xdr:rowOff>40054</xdr:rowOff>
    </xdr:from>
    <xdr:to>
      <xdr:col>6</xdr:col>
      <xdr:colOff>20515</xdr:colOff>
      <xdr:row>66</xdr:row>
      <xdr:rowOff>74246</xdr:rowOff>
    </xdr:to>
    <xdr:sp macro="" textlink="">
      <xdr:nvSpPr>
        <xdr:cNvPr id="4" name="TextBox 3">
          <a:extLst>
            <a:ext uri="{FF2B5EF4-FFF2-40B4-BE49-F238E27FC236}">
              <a16:creationId xmlns:a16="http://schemas.microsoft.com/office/drawing/2014/main" id="{B49BA77D-8077-4D8D-8EF8-5A094F50CC64}"/>
            </a:ext>
          </a:extLst>
        </xdr:cNvPr>
        <xdr:cNvSpPr txBox="1"/>
      </xdr:nvSpPr>
      <xdr:spPr>
        <a:xfrm>
          <a:off x="181708" y="25464477"/>
          <a:ext cx="13203115" cy="1704731"/>
        </a:xfrm>
        <a:prstGeom prst="rect">
          <a:avLst/>
        </a:prstGeom>
        <a:solidFill>
          <a:srgbClr val="FAFA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Marking Guidelines</a:t>
          </a:r>
        </a:p>
        <a:p>
          <a:endParaRPr lang="en-US" sz="1100" b="1"/>
        </a:p>
        <a:p>
          <a:r>
            <a:rPr lang="en-US" sz="1100" b="0"/>
            <a:t>Score the agency on a scale of 1</a:t>
          </a:r>
          <a:r>
            <a:rPr lang="en-US" sz="1100" b="0" baseline="0"/>
            <a:t> to 5 using whole numbers with 5 being the highest score.</a:t>
          </a:r>
          <a:endParaRPr lang="en-US" sz="1100" b="1"/>
        </a:p>
        <a:p>
          <a:pPr rtl="0"/>
          <a:br>
            <a:rPr lang="en-US" sz="1100" b="0"/>
          </a:br>
          <a:r>
            <a:rPr lang="en-US" b="1"/>
            <a:t>5 |</a:t>
          </a:r>
          <a:r>
            <a:rPr lang="en-US" b="1" baseline="0"/>
            <a:t> </a:t>
          </a:r>
          <a:r>
            <a:rPr lang="en-US" b="1"/>
            <a:t>Outstanding.</a:t>
          </a:r>
          <a:r>
            <a:rPr lang="en-US"/>
            <a:t> Materially changed our business or the way we work. Rare by design. Requires a specific written example in the Feedback column.</a:t>
          </a:r>
        </a:p>
        <a:p>
          <a:pPr rtl="0"/>
          <a:r>
            <a:rPr lang="en-US" b="1"/>
            <a:t>4 | Above expectations.</a:t>
          </a:r>
          <a:r>
            <a:rPr lang="en-US"/>
            <a:t> Consistently exceeded the agreed standard, or solved a problem CLIENT had not raised. Requires a specific written example.</a:t>
          </a:r>
        </a:p>
        <a:p>
          <a:pPr rtl="0"/>
          <a:r>
            <a:rPr lang="en-US" b="1"/>
            <a:t>3 | Meets expectations.</a:t>
          </a:r>
          <a:r>
            <a:rPr lang="en-US"/>
            <a:t> Delivered to the agreed standard: accurate, on time, reliable. This is the correct score for an agency doing the job it is contracted to do, and it is not a criticism.</a:t>
          </a:r>
        </a:p>
        <a:p>
          <a:pPr rtl="0"/>
          <a:r>
            <a:rPr lang="en-US" b="1"/>
            <a:t>2 | Below expectations.</a:t>
          </a:r>
          <a:r>
            <a:rPr lang="en-US"/>
            <a:t> Fell short of the agreed standard. Issues were recurring rather than isolated, or required CLIENT chasing to resolve. Requires a documented improvement action.</a:t>
          </a:r>
        </a:p>
        <a:p>
          <a:pPr rtl="0"/>
          <a:r>
            <a:rPr lang="en-US" b="1"/>
            <a:t>1 | Failure to deliver.</a:t>
          </a:r>
          <a:r>
            <a:rPr lang="en-US"/>
            <a:t> Performance caused material harm: missed deadlines with commercial consequence, errors requiring make-good, or repeated escalation without resolution. Requires immediate intervention.</a:t>
          </a:r>
        </a:p>
        <a:p>
          <a:endParaRPr lang="en-US" sz="11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1521F-E96F-4D5A-BB0C-5FB7C0A4624C}">
  <dimension ref="B5:F56"/>
  <sheetViews>
    <sheetView showGridLines="0" tabSelected="1" topLeftCell="A24" zoomScale="130" zoomScaleNormal="130" workbookViewId="0">
      <selection activeCell="C28" sqref="C28"/>
    </sheetView>
  </sheetViews>
  <sheetFormatPr defaultRowHeight="14.5" x14ac:dyDescent="0.35"/>
  <cols>
    <col min="1" max="1" width="2.36328125" customWidth="1"/>
    <col min="2" max="2" width="18.453125" customWidth="1"/>
    <col min="3" max="3" width="53.26953125" customWidth="1"/>
    <col min="4" max="4" width="81.81640625" customWidth="1"/>
    <col min="5" max="5" width="18.7265625" customWidth="1"/>
    <col min="6" max="6" width="16.6328125" customWidth="1"/>
  </cols>
  <sheetData>
    <row r="5" spans="2:6" x14ac:dyDescent="0.35">
      <c r="B5" s="1" t="s">
        <v>1</v>
      </c>
      <c r="C5" s="2" t="s">
        <v>3</v>
      </c>
      <c r="D5" s="5"/>
      <c r="E5" s="5"/>
      <c r="F5" s="5"/>
    </row>
    <row r="6" spans="2:6" x14ac:dyDescent="0.35">
      <c r="B6" s="1" t="s">
        <v>2</v>
      </c>
      <c r="C6" s="3" t="s">
        <v>4</v>
      </c>
      <c r="D6" s="5"/>
      <c r="E6" s="5"/>
      <c r="F6" s="5"/>
    </row>
    <row r="7" spans="2:6" x14ac:dyDescent="0.35">
      <c r="B7" s="1" t="s">
        <v>5</v>
      </c>
      <c r="C7" s="3" t="s">
        <v>6</v>
      </c>
      <c r="D7" s="5"/>
      <c r="E7" s="5"/>
      <c r="F7" s="5"/>
    </row>
    <row r="8" spans="2:6" x14ac:dyDescent="0.35">
      <c r="B8" s="1" t="s">
        <v>7</v>
      </c>
      <c r="C8" s="6">
        <v>46218</v>
      </c>
      <c r="D8" s="5"/>
      <c r="E8" s="5"/>
      <c r="F8" s="5"/>
    </row>
    <row r="9" spans="2:6" x14ac:dyDescent="0.35">
      <c r="B9" s="5"/>
      <c r="C9" s="5"/>
      <c r="D9" s="5"/>
      <c r="E9" s="5"/>
      <c r="F9" s="5"/>
    </row>
    <row r="10" spans="2:6" x14ac:dyDescent="0.35">
      <c r="B10" s="5"/>
      <c r="C10" s="5"/>
      <c r="D10" s="5"/>
      <c r="E10" s="5"/>
      <c r="F10" s="5"/>
    </row>
    <row r="11" spans="2:6" ht="18.5" x14ac:dyDescent="0.45">
      <c r="B11" s="4" t="s">
        <v>0</v>
      </c>
      <c r="C11" s="5"/>
      <c r="D11" s="5"/>
      <c r="E11" s="5"/>
      <c r="F11" s="5"/>
    </row>
    <row r="12" spans="2:6" ht="15" thickBot="1" x14ac:dyDescent="0.4">
      <c r="B12" s="5"/>
      <c r="C12" s="5"/>
      <c r="D12" s="5"/>
      <c r="E12" s="5"/>
      <c r="F12" s="5"/>
    </row>
    <row r="13" spans="2:6" x14ac:dyDescent="0.35">
      <c r="B13" s="50" t="s">
        <v>8</v>
      </c>
      <c r="C13" s="52" t="s">
        <v>11</v>
      </c>
      <c r="D13" s="54" t="s">
        <v>12</v>
      </c>
      <c r="E13" s="48" t="s">
        <v>9</v>
      </c>
      <c r="F13" s="46" t="s">
        <v>10</v>
      </c>
    </row>
    <row r="14" spans="2:6" ht="15" thickBot="1" x14ac:dyDescent="0.4">
      <c r="B14" s="51"/>
      <c r="C14" s="53"/>
      <c r="D14" s="55"/>
      <c r="E14" s="49"/>
      <c r="F14" s="47"/>
    </row>
    <row r="15" spans="2:6" ht="60" customHeight="1" x14ac:dyDescent="0.35">
      <c r="B15" s="43" t="s">
        <v>13</v>
      </c>
      <c r="C15" s="9" t="s">
        <v>19</v>
      </c>
      <c r="D15" s="10"/>
      <c r="E15" s="24">
        <v>0.2</v>
      </c>
      <c r="F15" s="25">
        <v>3</v>
      </c>
    </row>
    <row r="16" spans="2:6" ht="60" customHeight="1" x14ac:dyDescent="0.35">
      <c r="B16" s="44"/>
      <c r="C16" s="8" t="s">
        <v>20</v>
      </c>
      <c r="D16" s="7"/>
      <c r="E16" s="26">
        <v>0.2</v>
      </c>
      <c r="F16" s="27">
        <v>3</v>
      </c>
    </row>
    <row r="17" spans="2:6" ht="60" customHeight="1" x14ac:dyDescent="0.35">
      <c r="B17" s="44"/>
      <c r="C17" s="8" t="s">
        <v>47</v>
      </c>
      <c r="D17" s="21"/>
      <c r="E17" s="26">
        <v>0.2</v>
      </c>
      <c r="F17" s="27">
        <v>3</v>
      </c>
    </row>
    <row r="18" spans="2:6" ht="60" customHeight="1" x14ac:dyDescent="0.35">
      <c r="B18" s="44"/>
      <c r="C18" s="8" t="s">
        <v>21</v>
      </c>
      <c r="D18" s="15"/>
      <c r="E18" s="28">
        <v>0.2</v>
      </c>
      <c r="F18" s="29">
        <v>3</v>
      </c>
    </row>
    <row r="19" spans="2:6" ht="60" customHeight="1" x14ac:dyDescent="0.35">
      <c r="B19" s="44"/>
      <c r="C19" s="8" t="s">
        <v>22</v>
      </c>
      <c r="D19" s="15"/>
      <c r="E19" s="28">
        <v>0.2</v>
      </c>
      <c r="F19" s="29">
        <v>3</v>
      </c>
    </row>
    <row r="20" spans="2:6" ht="14.5" customHeight="1" thickBot="1" x14ac:dyDescent="0.4">
      <c r="B20" s="45"/>
      <c r="C20" s="41" t="s">
        <v>41</v>
      </c>
      <c r="D20" s="42"/>
      <c r="E20" s="30">
        <v>0.2</v>
      </c>
      <c r="F20" s="31">
        <f>IF(COUNT(F15:F19)=0,"",SUMPRODUCT(F15:F19,E15:E19)/SUMPRODUCT((F15:F19&lt;&gt;"")*1,E15:E19))</f>
        <v>3.0000000000000004</v>
      </c>
    </row>
    <row r="21" spans="2:6" ht="62" customHeight="1" x14ac:dyDescent="0.35">
      <c r="B21" s="56" t="s">
        <v>14</v>
      </c>
      <c r="C21" s="9" t="s">
        <v>23</v>
      </c>
      <c r="D21" s="10"/>
      <c r="E21" s="24">
        <v>0.2</v>
      </c>
      <c r="F21" s="25">
        <v>3</v>
      </c>
    </row>
    <row r="22" spans="2:6" ht="62" customHeight="1" x14ac:dyDescent="0.35">
      <c r="B22" s="57"/>
      <c r="C22" s="8" t="s">
        <v>24</v>
      </c>
      <c r="D22" s="7"/>
      <c r="E22" s="26">
        <v>0.2</v>
      </c>
      <c r="F22" s="27">
        <v>3</v>
      </c>
    </row>
    <row r="23" spans="2:6" ht="62" customHeight="1" x14ac:dyDescent="0.35">
      <c r="B23" s="57"/>
      <c r="C23" s="8" t="s">
        <v>25</v>
      </c>
      <c r="D23" s="7"/>
      <c r="E23" s="26">
        <v>0.2</v>
      </c>
      <c r="F23" s="27">
        <v>3</v>
      </c>
    </row>
    <row r="24" spans="2:6" ht="94" customHeight="1" x14ac:dyDescent="0.35">
      <c r="B24" s="57"/>
      <c r="C24" s="8" t="s">
        <v>46</v>
      </c>
      <c r="D24" s="7"/>
      <c r="E24" s="32">
        <v>0.2</v>
      </c>
      <c r="F24" s="33">
        <v>3</v>
      </c>
    </row>
    <row r="25" spans="2:6" ht="94" customHeight="1" x14ac:dyDescent="0.35">
      <c r="B25" s="57"/>
      <c r="C25" s="8" t="s">
        <v>26</v>
      </c>
      <c r="D25" s="15"/>
      <c r="E25" s="34">
        <v>0.2</v>
      </c>
      <c r="F25" s="35">
        <v>3</v>
      </c>
    </row>
    <row r="26" spans="2:6" ht="15" thickBot="1" x14ac:dyDescent="0.4">
      <c r="B26" s="58"/>
      <c r="C26" s="41" t="s">
        <v>42</v>
      </c>
      <c r="D26" s="42"/>
      <c r="E26" s="30">
        <v>0.2</v>
      </c>
      <c r="F26" s="31">
        <f>IF(COUNT(F21:F25)=0,"",SUMPRODUCT(F21:F25,E21:E25)/SUMPRODUCT((F21:F25&lt;&gt;"")*1,E21:E25))</f>
        <v>3.0000000000000004</v>
      </c>
    </row>
    <row r="27" spans="2:6" ht="61.5" customHeight="1" x14ac:dyDescent="0.35">
      <c r="B27" s="38" t="s">
        <v>15</v>
      </c>
      <c r="C27" s="13" t="s">
        <v>27</v>
      </c>
      <c r="D27" s="14"/>
      <c r="E27" s="24">
        <v>0.2</v>
      </c>
      <c r="F27" s="25">
        <v>3</v>
      </c>
    </row>
    <row r="28" spans="2:6" ht="61.5" customHeight="1" x14ac:dyDescent="0.35">
      <c r="B28" s="39"/>
      <c r="C28" s="12" t="s">
        <v>28</v>
      </c>
      <c r="D28" s="11"/>
      <c r="E28" s="26">
        <v>0.2</v>
      </c>
      <c r="F28" s="27">
        <v>3</v>
      </c>
    </row>
    <row r="29" spans="2:6" ht="61.5" customHeight="1" x14ac:dyDescent="0.35">
      <c r="B29" s="39"/>
      <c r="C29" s="12" t="s">
        <v>29</v>
      </c>
      <c r="D29" s="11"/>
      <c r="E29" s="26">
        <v>0.2</v>
      </c>
      <c r="F29" s="27">
        <v>3</v>
      </c>
    </row>
    <row r="30" spans="2:6" ht="61.5" customHeight="1" x14ac:dyDescent="0.35">
      <c r="B30" s="39"/>
      <c r="C30" s="12" t="s">
        <v>48</v>
      </c>
      <c r="D30" s="11"/>
      <c r="E30" s="32">
        <v>0.2</v>
      </c>
      <c r="F30" s="33">
        <v>3</v>
      </c>
    </row>
    <row r="31" spans="2:6" ht="61.5" customHeight="1" x14ac:dyDescent="0.35">
      <c r="B31" s="39"/>
      <c r="C31" s="12" t="s">
        <v>30</v>
      </c>
      <c r="D31" s="22"/>
      <c r="E31" s="34">
        <v>0.2</v>
      </c>
      <c r="F31" s="35">
        <v>3</v>
      </c>
    </row>
    <row r="32" spans="2:6" ht="15" thickBot="1" x14ac:dyDescent="0.4">
      <c r="B32" s="40"/>
      <c r="C32" s="41" t="s">
        <v>45</v>
      </c>
      <c r="D32" s="42"/>
      <c r="E32" s="30">
        <v>0.2</v>
      </c>
      <c r="F32" s="31">
        <f>IF(COUNT(F27:F31)=0,"",SUMPRODUCT(F27:F31,E27:E31)/SUMPRODUCT((F27:F31&lt;&gt;"")*1,E27:E31))</f>
        <v>3.0000000000000004</v>
      </c>
    </row>
    <row r="33" spans="2:6" ht="54" customHeight="1" x14ac:dyDescent="0.35">
      <c r="B33" s="38" t="s">
        <v>16</v>
      </c>
      <c r="C33" s="13" t="s">
        <v>31</v>
      </c>
      <c r="D33" s="14"/>
      <c r="E33" s="17">
        <v>0.2</v>
      </c>
      <c r="F33" s="25">
        <v>3</v>
      </c>
    </row>
    <row r="34" spans="2:6" ht="54" customHeight="1" x14ac:dyDescent="0.35">
      <c r="B34" s="39"/>
      <c r="C34" s="12" t="s">
        <v>32</v>
      </c>
      <c r="D34" s="11"/>
      <c r="E34" s="16">
        <v>0.2</v>
      </c>
      <c r="F34" s="27">
        <v>3</v>
      </c>
    </row>
    <row r="35" spans="2:6" ht="54" customHeight="1" x14ac:dyDescent="0.35">
      <c r="B35" s="39"/>
      <c r="C35" s="12" t="s">
        <v>34</v>
      </c>
      <c r="D35" s="11"/>
      <c r="E35" s="16">
        <v>0.2</v>
      </c>
      <c r="F35" s="27">
        <v>3</v>
      </c>
    </row>
    <row r="36" spans="2:6" ht="54" customHeight="1" x14ac:dyDescent="0.35">
      <c r="B36" s="39"/>
      <c r="C36" s="12" t="s">
        <v>33</v>
      </c>
      <c r="D36" s="11"/>
      <c r="E36" s="16">
        <v>0.2</v>
      </c>
      <c r="F36" s="33">
        <v>3</v>
      </c>
    </row>
    <row r="37" spans="2:6" ht="54" customHeight="1" x14ac:dyDescent="0.35">
      <c r="B37" s="39"/>
      <c r="C37" s="12" t="s">
        <v>35</v>
      </c>
      <c r="D37" s="22"/>
      <c r="E37" s="16">
        <v>0.2</v>
      </c>
      <c r="F37" s="18">
        <v>3</v>
      </c>
    </row>
    <row r="38" spans="2:6" ht="15" thickBot="1" x14ac:dyDescent="0.4">
      <c r="B38" s="40"/>
      <c r="C38" s="41" t="s">
        <v>43</v>
      </c>
      <c r="D38" s="42"/>
      <c r="E38" s="30">
        <v>0.2</v>
      </c>
      <c r="F38" s="31">
        <f>IF(COUNT(F33:F37)=0,"",SUMPRODUCT(F33:F37,E33:E37)/SUMPRODUCT((F33:F37&lt;&gt;"")*1,E33:E37))</f>
        <v>3.0000000000000004</v>
      </c>
    </row>
    <row r="39" spans="2:6" ht="46" customHeight="1" x14ac:dyDescent="0.35">
      <c r="B39" s="38" t="s">
        <v>17</v>
      </c>
      <c r="C39" s="23" t="s">
        <v>36</v>
      </c>
      <c r="D39" s="14"/>
      <c r="E39" s="17">
        <v>0.2</v>
      </c>
      <c r="F39" s="25">
        <v>3</v>
      </c>
    </row>
    <row r="40" spans="2:6" ht="46" customHeight="1" x14ac:dyDescent="0.35">
      <c r="B40" s="39"/>
      <c r="C40" s="12" t="s">
        <v>37</v>
      </c>
      <c r="D40" s="11"/>
      <c r="E40" s="16">
        <v>0.2</v>
      </c>
      <c r="F40" s="27">
        <v>3</v>
      </c>
    </row>
    <row r="41" spans="2:6" ht="46" customHeight="1" x14ac:dyDescent="0.35">
      <c r="B41" s="39"/>
      <c r="C41" s="12" t="s">
        <v>38</v>
      </c>
      <c r="D41" s="11"/>
      <c r="E41" s="16">
        <v>0.2</v>
      </c>
      <c r="F41" s="27">
        <v>3</v>
      </c>
    </row>
    <row r="42" spans="2:6" ht="46" customHeight="1" x14ac:dyDescent="0.35">
      <c r="B42" s="39"/>
      <c r="C42" s="12" t="s">
        <v>39</v>
      </c>
      <c r="D42" s="11"/>
      <c r="E42" s="16">
        <v>0.2</v>
      </c>
      <c r="F42" s="33">
        <v>3</v>
      </c>
    </row>
    <row r="43" spans="2:6" ht="46" customHeight="1" x14ac:dyDescent="0.35">
      <c r="B43" s="39"/>
      <c r="C43" s="12" t="s">
        <v>40</v>
      </c>
      <c r="D43" s="11"/>
      <c r="E43" s="16">
        <v>0.2</v>
      </c>
      <c r="F43" s="18">
        <v>3</v>
      </c>
    </row>
    <row r="44" spans="2:6" ht="15" thickBot="1" x14ac:dyDescent="0.4">
      <c r="B44" s="40"/>
      <c r="C44" s="41" t="s">
        <v>44</v>
      </c>
      <c r="D44" s="42"/>
      <c r="E44" s="30">
        <v>0.2</v>
      </c>
      <c r="F44" s="31">
        <f>IF(COUNT(F39:F43)=0,"",SUMPRODUCT(F39:F43,E39:E43)/SUMPRODUCT((F39:F43&lt;&gt;"")*1,E39:E43))</f>
        <v>3.0000000000000004</v>
      </c>
    </row>
    <row r="45" spans="2:6" ht="15" thickBot="1" x14ac:dyDescent="0.4"/>
    <row r="46" spans="2:6" ht="15" thickBot="1" x14ac:dyDescent="0.4">
      <c r="D46" s="20" t="s">
        <v>18</v>
      </c>
      <c r="E46" s="36">
        <f>E20+E26+E32+E38+E44</f>
        <v>1</v>
      </c>
      <c r="F46" s="37">
        <f>(IF(F20="",0,F20*E20)+IF(F26="",0,F26*E26)+IF(F32="",0,F32*E32)+IF(F38="",0,F38*E38)+IF(F44="",0,F44*E44))/(IF(F20="",0,E20)+IF(F26="",0,E26)+IF(F32="",0,E32)+IF(F38="",0,E38)+IF(F44="",0,E44))</f>
        <v>3.0000000000000004</v>
      </c>
    </row>
    <row r="50" spans="5:5" x14ac:dyDescent="0.35">
      <c r="E50" s="19"/>
    </row>
    <row r="51" spans="5:5" x14ac:dyDescent="0.35">
      <c r="E51" s="19"/>
    </row>
    <row r="52" spans="5:5" x14ac:dyDescent="0.35">
      <c r="E52" s="19"/>
    </row>
    <row r="53" spans="5:5" x14ac:dyDescent="0.35">
      <c r="E53" s="19"/>
    </row>
    <row r="54" spans="5:5" x14ac:dyDescent="0.35">
      <c r="E54" s="19"/>
    </row>
    <row r="55" spans="5:5" x14ac:dyDescent="0.35">
      <c r="E55" s="19"/>
    </row>
    <row r="56" spans="5:5" x14ac:dyDescent="0.35">
      <c r="E56" s="19"/>
    </row>
  </sheetData>
  <mergeCells count="15">
    <mergeCell ref="B21:B26"/>
    <mergeCell ref="C26:D26"/>
    <mergeCell ref="B15:B20"/>
    <mergeCell ref="C20:D20"/>
    <mergeCell ref="F13:F14"/>
    <mergeCell ref="E13:E14"/>
    <mergeCell ref="B13:B14"/>
    <mergeCell ref="C13:C14"/>
    <mergeCell ref="D13:D14"/>
    <mergeCell ref="B39:B44"/>
    <mergeCell ref="C44:D44"/>
    <mergeCell ref="C32:D32"/>
    <mergeCell ref="B27:B32"/>
    <mergeCell ref="B33:B38"/>
    <mergeCell ref="C38:D38"/>
  </mergeCells>
  <pageMargins left="0.25" right="0.25"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Scorecard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Dayparter</dc:creator>
  <cp:lastModifiedBy>James</cp:lastModifiedBy>
  <cp:lastPrinted>2026-08-16T04:22:13Z</cp:lastPrinted>
  <dcterms:created xsi:type="dcterms:W3CDTF">2026-08-05T11:59:14Z</dcterms:created>
  <dcterms:modified xsi:type="dcterms:W3CDTF">2026-08-16T05:53:52Z</dcterms:modified>
</cp:coreProperties>
</file>