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rina.penic\Documents\DIR MSRP Spreadsheet\"/>
    </mc:Choice>
  </mc:AlternateContent>
  <xr:revisionPtr revIDLastSave="0" documentId="13_ncr:1_{9E9E3BD3-95B1-453F-B073-8F90E8F49272}" xr6:coauthVersionLast="47" xr6:coauthVersionMax="47" xr10:uidLastSave="{00000000-0000-0000-0000-000000000000}"/>
  <bookViews>
    <workbookView xWindow="-120" yWindow="-120" windowWidth="29040" windowHeight="17640" tabRatio="570" xr2:uid="{00000000-000D-0000-FFFF-FFFF00000000}"/>
  </bookViews>
  <sheets>
    <sheet name="2. Products " sheetId="25" r:id="rId1"/>
    <sheet name="3. Services" sheetId="28" r:id="rId2"/>
    <sheet name="Validation Data" sheetId="29" state="hidden" r:id="rId3"/>
  </sheets>
  <definedNames>
    <definedName name="_xlnm._FilterDatabase" localSheetId="0" hidden="1">'2. Products '!$A$1:$G$9</definedName>
    <definedName name="_xlnm.Print_Area" localSheetId="0">'2. Products '!$A$1:$G$9</definedName>
    <definedName name="_xlnm.Print_Titles" localSheetId="0">'2. Products '!#REF!</definedName>
  </definedNames>
  <calcPr calcId="191028"/>
  <customWorkbookViews>
    <customWorkbookView name="Linda Hart - Personal View" guid="{F569DC36-5532-49D4-9458-A3582E0841B9}" mergeInterval="0" personalView="1" maximized="1" windowWidth="1330" windowHeight="418" activeSheetId="3"/>
    <customWorkbookView name="Robin Abbott - Personal View" guid="{781671E6-4A9A-4A6C-A524-78B659C1A1FC}" mergeInterval="0" personalView="1" maximized="1" windowWidth="1276" windowHeight="477" activeSheetId="1"/>
    <customWorkbookView name="Aiko Morales - Personal View" guid="{420C20D6-9E2C-4961-A971-E7A85C7C85AD}" mergeInterval="0" personalView="1" maximized="1" windowWidth="1436" windowHeight="675" activeSheetId="1"/>
    <customWorkbookView name="Delia Arellano - Personal View" guid="{1C9D9B30-65D1-41AD-9659-9533F2398526}" mergeInterval="0" personalView="1" maximized="1" windowWidth="1436" windowHeight="635" activeSheetId="1"/>
    <customWorkbookView name="Kathleen Fleming - Personal View" guid="{E73C8034-5EAA-4085-AD25-002EC3B2B159}" mergeInterval="0" personalView="1" maximized="1" windowWidth="1916" windowHeight="79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28" l="1"/>
  <c r="G44" i="28"/>
  <c r="G43" i="28"/>
  <c r="G42" i="28"/>
  <c r="G41" i="28"/>
  <c r="G40" i="28"/>
  <c r="G39" i="28"/>
  <c r="G38" i="28"/>
  <c r="G37" i="28"/>
  <c r="G35" i="28"/>
  <c r="G36" i="28"/>
  <c r="G46" i="28"/>
  <c r="G47" i="28"/>
  <c r="G48" i="28"/>
  <c r="G49" i="28"/>
  <c r="G50" i="28"/>
  <c r="G51" i="28"/>
  <c r="G26" i="28"/>
  <c r="G27" i="28"/>
  <c r="G28" i="28"/>
  <c r="G29" i="28"/>
  <c r="G30" i="28"/>
  <c r="G31" i="28"/>
  <c r="G32" i="28"/>
  <c r="G33" i="28"/>
  <c r="G34" i="28"/>
  <c r="G10" i="28"/>
  <c r="G23" i="28"/>
  <c r="G24" i="28"/>
  <c r="G25" i="28"/>
  <c r="G52" i="28"/>
  <c r="G53" i="28"/>
  <c r="G54" i="28"/>
  <c r="G17" i="28"/>
  <c r="G18" i="28"/>
  <c r="G19" i="28"/>
  <c r="G20" i="28"/>
  <c r="G21" i="28"/>
  <c r="G22" i="28"/>
  <c r="G6" i="28"/>
  <c r="G7" i="28"/>
  <c r="G8" i="28"/>
  <c r="G9" i="28"/>
  <c r="G11" i="28"/>
  <c r="G12" i="28"/>
  <c r="G13" i="28"/>
  <c r="G14" i="28"/>
  <c r="G15" i="28"/>
  <c r="G16" i="28"/>
  <c r="G3" i="28" l="1"/>
  <c r="G4" i="28"/>
  <c r="G5" i="28"/>
</calcChain>
</file>

<file path=xl/sharedStrings.xml><?xml version="1.0" encoding="utf-8"?>
<sst xmlns="http://schemas.openxmlformats.org/spreadsheetml/2006/main" count="316" uniqueCount="247">
  <si>
    <t xml:space="preserve">Price Sheet for Software or Hardware Products </t>
  </si>
  <si>
    <t>BRAND</t>
  </si>
  <si>
    <t>CATEGORY</t>
  </si>
  <si>
    <t>SUBCATEGORY</t>
  </si>
  <si>
    <t xml:space="preserve">PRODUCT DESCRIPTION </t>
  </si>
  <si>
    <t xml:space="preserve">PART NUMBER </t>
  </si>
  <si>
    <t>MSRP</t>
  </si>
  <si>
    <t>DISCOUNT % OFF MSRP</t>
  </si>
  <si>
    <t>Software</t>
  </si>
  <si>
    <t>Included</t>
  </si>
  <si>
    <t>Veeam</t>
  </si>
  <si>
    <t>Products</t>
  </si>
  <si>
    <t>All</t>
  </si>
  <si>
    <t>Price Catalog Uploaded in BidStamp</t>
  </si>
  <si>
    <t>Maintenance</t>
  </si>
  <si>
    <t>Same as above/See similar products</t>
  </si>
  <si>
    <t>Cohesity</t>
  </si>
  <si>
    <t>Arctic Wolf</t>
  </si>
  <si>
    <t>Price Sheet for Services</t>
  </si>
  <si>
    <t>SERVICE NAME</t>
  </si>
  <si>
    <t>SERVICE DESCRIPTION 
(provide detailed service features)</t>
  </si>
  <si>
    <t>Service Number
(optional)</t>
  </si>
  <si>
    <t>List COST                    Per Unit</t>
  </si>
  <si>
    <t>Unit of Issue</t>
  </si>
  <si>
    <t>Discount % off MSRP/List (2 decimals)</t>
  </si>
  <si>
    <t>* DIR Customer Price                   EACH/Per Unit</t>
  </si>
  <si>
    <t>Network Microsegmentation Service</t>
  </si>
  <si>
    <t>Implementing Network Microsegmentation for virtualized environments</t>
  </si>
  <si>
    <t>Per Hour</t>
  </si>
  <si>
    <t>Firewall Analysis &amp; Review</t>
  </si>
  <si>
    <t xml:space="preserve">Review of firewall configuration, policies, firmware &amp; software versions per best practices and vulnerablilty analysis.  </t>
  </si>
  <si>
    <t>SDWAN Implementation</t>
  </si>
  <si>
    <t xml:space="preserve">Leverage low cost connectivity options and setting up multiple secure WAN connections for load balancing, redundancy and traffic prioritization.  </t>
  </si>
  <si>
    <t>Certificate based authentication service</t>
  </si>
  <si>
    <t xml:space="preserve">Secure Wireless solutions using 802.1x authentaction </t>
  </si>
  <si>
    <t>IPAM deployment</t>
  </si>
  <si>
    <t>Real time administrative access controls</t>
  </si>
  <si>
    <t xml:space="preserve">Active Directory Assessment </t>
  </si>
  <si>
    <t>Review of AD environment with recommendation of how to improve</t>
  </si>
  <si>
    <t>Active Directory Remediation Service</t>
  </si>
  <si>
    <t>improve overall health of AD enviroment</t>
  </si>
  <si>
    <t>Cloud Security Assessment</t>
  </si>
  <si>
    <t>Assessment of existing cloud SaaS, PaaS, &amp; IaaS tennents for security best practicies</t>
  </si>
  <si>
    <t>Cloud Security Remediation</t>
  </si>
  <si>
    <t>Remediation of security issues within cloud SaaS, PaaS, &amp; IaaS environments as well as aligining them with security best practices</t>
  </si>
  <si>
    <t>Secure Authentication Implementation</t>
  </si>
  <si>
    <t>Set up and configure centralized authentication and authroization services leveraging MFA if possible</t>
  </si>
  <si>
    <t>Email filtering Service</t>
  </si>
  <si>
    <t>Protect inbound and outbound mail from impersonation, virus, malware and SPAM</t>
  </si>
  <si>
    <t>O365 Secure Score Assessment</t>
  </si>
  <si>
    <t>Review Microsoft 365 Security settings and harden environment based on business use case</t>
  </si>
  <si>
    <t>Network Security Assessment</t>
  </si>
  <si>
    <t xml:space="preserve">Review of network configuration, policies, firmware &amp; software versions per best practices and vulnerablilty analysis.  </t>
  </si>
  <si>
    <t>MFA Implementation</t>
  </si>
  <si>
    <t xml:space="preserve">Implementatin of multifactor Authentication for cloud based services </t>
  </si>
  <si>
    <t>NextGen Firewall Deployment</t>
  </si>
  <si>
    <t>Deployment of NextGen firewall within customer environment per best practices</t>
  </si>
  <si>
    <t>Cyber Security Vault</t>
  </si>
  <si>
    <t>Cyber Vault - Air gapped back up solution for ransomware recovery - 0-50TB</t>
  </si>
  <si>
    <t>CV1</t>
  </si>
  <si>
    <t>Per TB</t>
  </si>
  <si>
    <t>PKI Assessment</t>
  </si>
  <si>
    <t>Review orgnizational PKI usage to architect and implement a solution per best practices</t>
  </si>
  <si>
    <t>Vulnerability Scan &amp; Remediation</t>
  </si>
  <si>
    <t>Review vulnerability scan results and execute plan to remediate security issues</t>
  </si>
  <si>
    <t>Identity Management &amp; SSO Architecture Implementation</t>
  </si>
  <si>
    <t>Review organizational identity usage to architect  and implement a solution per best practices</t>
  </si>
  <si>
    <t>Virtualization Hardening Service</t>
  </si>
  <si>
    <t xml:space="preserve">Review of virtual environment configuration, policies, firmware &amp; software versions per best practices and vulnerablilty analysis.  </t>
  </si>
  <si>
    <t>VPN and Remote Access Security Assessment</t>
  </si>
  <si>
    <t xml:space="preserve">Evaluate remote access policy and find any security vulnerabilities </t>
  </si>
  <si>
    <t>Unified Endpoint Management (MDM) Service</t>
  </si>
  <si>
    <t>Implementation of secure endpoint management strategy</t>
  </si>
  <si>
    <t>Replication and Disaster Recovery Failover Set Up Service</t>
  </si>
  <si>
    <t xml:space="preserve">Service to ensure data is replicated to a secondary location  </t>
  </si>
  <si>
    <t>MDR User Workstation License</t>
  </si>
  <si>
    <t>Managed Detection and Response 0-500 User Workstation License</t>
  </si>
  <si>
    <t>MDR-UW1</t>
  </si>
  <si>
    <t>Per Workstation / Month</t>
  </si>
  <si>
    <t>MDR Server License</t>
  </si>
  <si>
    <t>Managed Detection and Response 0-500 Server Linceses</t>
  </si>
  <si>
    <t>MDR-S1</t>
  </si>
  <si>
    <t>Per Server / Month</t>
  </si>
  <si>
    <t>MDR Onboarding</t>
  </si>
  <si>
    <t>Managed Detection and Response Onboarding</t>
  </si>
  <si>
    <t>MDR-OB</t>
  </si>
  <si>
    <t>15% of Annual Contract</t>
  </si>
  <si>
    <t>% of Annual Contract</t>
  </si>
  <si>
    <t>MDR Log Retention - 90 Days</t>
  </si>
  <si>
    <t>Managed Detection and Response Log Retention - 90 Days</t>
  </si>
  <si>
    <t>MDR-90day</t>
  </si>
  <si>
    <t>1% of MDR Total</t>
  </si>
  <si>
    <t>% of MDR Total</t>
  </si>
  <si>
    <t>MDR Log Retention - 6 Month</t>
  </si>
  <si>
    <t>Managed Detection and Response Log Retention - 6 Months</t>
  </si>
  <si>
    <t>MDR-6MO</t>
  </si>
  <si>
    <t>8% of MDR Total</t>
  </si>
  <si>
    <t>MDR Log Retention - 1 year</t>
  </si>
  <si>
    <t>Managed Detection and Response Log Retention - 1 year</t>
  </si>
  <si>
    <t>MDR-1YR</t>
  </si>
  <si>
    <t>12% of MDR Total</t>
  </si>
  <si>
    <t>MDR Log Retention - 5 years</t>
  </si>
  <si>
    <t>Managed Detection and Response Log Retention - 5 Years</t>
  </si>
  <si>
    <t>MDR-5YR</t>
  </si>
  <si>
    <t>25% of MDR Total</t>
  </si>
  <si>
    <t>MDR Office 365 User License</t>
  </si>
  <si>
    <t>Managed Detection and Response Office 365 0-500 User License</t>
  </si>
  <si>
    <t>MRD-O365-1</t>
  </si>
  <si>
    <t>Per User / Month</t>
  </si>
  <si>
    <t>MDR Gsuite User License</t>
  </si>
  <si>
    <t xml:space="preserve">Managed Detection and Response Gsuite 0-500 User License </t>
  </si>
  <si>
    <t>MDR-Gsuite-1</t>
  </si>
  <si>
    <t>RM User Workstation License</t>
  </si>
  <si>
    <t>Risk Management 0-500 User Workstation License</t>
  </si>
  <si>
    <t>RM-UW1</t>
  </si>
  <si>
    <t>RM User Server License</t>
  </si>
  <si>
    <t>Risk Management 0-500 Server License</t>
  </si>
  <si>
    <t>RM-S1</t>
  </si>
  <si>
    <t>RM Scanner 1000</t>
  </si>
  <si>
    <t>Risk Management Scanner 1000 Series</t>
  </si>
  <si>
    <t>RM-1000</t>
  </si>
  <si>
    <t>Per / Month</t>
  </si>
  <si>
    <t>RM Scanner 2000</t>
  </si>
  <si>
    <t>Risk Management Scanner 2000 Series</t>
  </si>
  <si>
    <t>RM-2000</t>
  </si>
  <si>
    <t>RS1000 Series</t>
  </si>
  <si>
    <t>Risk Sensor 1000 Series</t>
  </si>
  <si>
    <t>SENS-1000</t>
  </si>
  <si>
    <t>RS2000 Series</t>
  </si>
  <si>
    <t>Risk Sensor 2000 Series</t>
  </si>
  <si>
    <t>SENS-2000</t>
  </si>
  <si>
    <t>RS3000 Series</t>
  </si>
  <si>
    <t>Risk Sensor 3000 Series</t>
  </si>
  <si>
    <t>SENS-3000</t>
  </si>
  <si>
    <t>RS4000 Series</t>
  </si>
  <si>
    <t>Risk Sensor 4000 Series</t>
  </si>
  <si>
    <t>SENS-4000</t>
  </si>
  <si>
    <t>RS5000 Series</t>
  </si>
  <si>
    <t>Risk Sensor 5000 Series</t>
  </si>
  <si>
    <t>SENS-5000</t>
  </si>
  <si>
    <t>RS6000 Series</t>
  </si>
  <si>
    <t>Risk Sensor 6000 Series</t>
  </si>
  <si>
    <t>SENS-6000</t>
  </si>
  <si>
    <t>RS7000 Series</t>
  </si>
  <si>
    <t>Risk Sensor 7000 Series</t>
  </si>
  <si>
    <t>SENS-7000</t>
  </si>
  <si>
    <t>NDR Training - Essentials</t>
  </si>
  <si>
    <t>Network Defense Range Training Live Online Essentials</t>
  </si>
  <si>
    <t>NDR-LO-ESS</t>
  </si>
  <si>
    <t>Per Student</t>
  </si>
  <si>
    <t>NDR training - Operations</t>
  </si>
  <si>
    <t>Network Defense Range Training Live Online Operations</t>
  </si>
  <si>
    <t>NDR-LO-OP</t>
  </si>
  <si>
    <t>NDR Training - Core</t>
  </si>
  <si>
    <t>Network Defense Range Training Live Online Core</t>
  </si>
  <si>
    <t>NDR-LO-CO</t>
  </si>
  <si>
    <t>NDR Training - Range Day</t>
  </si>
  <si>
    <t>Network Defense Range Training Live Online Range Day</t>
  </si>
  <si>
    <t>NDR-LO-RD</t>
  </si>
  <si>
    <t>Per Student / Day</t>
  </si>
  <si>
    <t>Incident Response</t>
  </si>
  <si>
    <t>Emergency Incident Response</t>
  </si>
  <si>
    <t>EM-IR</t>
  </si>
  <si>
    <t>Per Incident</t>
  </si>
  <si>
    <t>Incident Response Retainer</t>
  </si>
  <si>
    <t>IT-RET</t>
  </si>
  <si>
    <t xml:space="preserve">Per </t>
  </si>
  <si>
    <t>Level 1 Security Engineer Onsite</t>
  </si>
  <si>
    <t xml:space="preserve">Onsite or Remote Services for a Level 1 security engineer </t>
  </si>
  <si>
    <t>SSE-1</t>
  </si>
  <si>
    <t>Level 2 Security Engineer Onsite</t>
  </si>
  <si>
    <t xml:space="preserve">Onsite or Remote Services for a Level 2 security engineer </t>
  </si>
  <si>
    <t>SSE-2</t>
  </si>
  <si>
    <t>Level 3 Security Engineer Onsite</t>
  </si>
  <si>
    <t xml:space="preserve">Onsite or Remote Services for a Level 3 security engineer </t>
  </si>
  <si>
    <t>SSE-3</t>
  </si>
  <si>
    <t xml:space="preserve">Additional Discount Based On Aggregate Sales </t>
  </si>
  <si>
    <t>Contract Sales Threshold</t>
  </si>
  <si>
    <t>Service Category Description</t>
  </si>
  <si>
    <t>Service Number (if Applicable)</t>
  </si>
  <si>
    <t>Original DIscount</t>
  </si>
  <si>
    <t>Additional Discount</t>
  </si>
  <si>
    <t>Total Discount</t>
  </si>
  <si>
    <t>501-1000</t>
  </si>
  <si>
    <t>Managed Detection and Response 501-100 User Workstation License</t>
  </si>
  <si>
    <t>MDR-UW2</t>
  </si>
  <si>
    <t>1001-2000</t>
  </si>
  <si>
    <t>Managed Detection and Response 1001-2000 User Workstation License</t>
  </si>
  <si>
    <t>MDR-UW3</t>
  </si>
  <si>
    <t>2001-3000</t>
  </si>
  <si>
    <t>Managed Detection and Response 2001-3000 User Workstation License</t>
  </si>
  <si>
    <t>MDR-UW4</t>
  </si>
  <si>
    <t>3000+</t>
  </si>
  <si>
    <t>Managed Detection and Response 3000+ User Workstation License</t>
  </si>
  <si>
    <t>MDR-UW5</t>
  </si>
  <si>
    <t>Managed Detection and Response 501-100 Server License</t>
  </si>
  <si>
    <t>MDR-S2</t>
  </si>
  <si>
    <t>Managed Detection and Response 1001-2000 Server License</t>
  </si>
  <si>
    <t>MDR-S3</t>
  </si>
  <si>
    <t>Managed Detection and Response 2001-3000 Server License</t>
  </si>
  <si>
    <t>MDR-S4</t>
  </si>
  <si>
    <t>Managed Detection and Response 3000+ Server License</t>
  </si>
  <si>
    <t>MDR-S5</t>
  </si>
  <si>
    <t>501-100</t>
  </si>
  <si>
    <t>Managed Detection and Response Office 365 501-1000 User License</t>
  </si>
  <si>
    <t>MRD-O365-2</t>
  </si>
  <si>
    <t>Managed Detection and Response Office 365 1001-2000 User License</t>
  </si>
  <si>
    <t>MRD-O365-3</t>
  </si>
  <si>
    <t>Managed Detection and Response Office 365 2001-3000 User License</t>
  </si>
  <si>
    <t>MRD-O365-4</t>
  </si>
  <si>
    <t>Managed Detection and Response Office 365 3000+ User License</t>
  </si>
  <si>
    <t>MRD-O365-5</t>
  </si>
  <si>
    <t>Managed Detection and Response GSuite 501-1000 User License</t>
  </si>
  <si>
    <t>MRD-GSuite-2</t>
  </si>
  <si>
    <t>Managed Detection and Response GSuite 1001-2000 User License</t>
  </si>
  <si>
    <t>MRD-GSuite-3</t>
  </si>
  <si>
    <t>Managed Detection and Response GSuite 2001-3000 User License</t>
  </si>
  <si>
    <t>MRD-GSuite-4</t>
  </si>
  <si>
    <t>Managed Detection and Response GSuite 3000+ User License</t>
  </si>
  <si>
    <t>MRD-GSuite-5</t>
  </si>
  <si>
    <t>Risk Management 501-1000 User Workstation License</t>
  </si>
  <si>
    <t>RM-UW2</t>
  </si>
  <si>
    <t>Risk Management 1001-2000 User Workstation License</t>
  </si>
  <si>
    <t>RM-UW3</t>
  </si>
  <si>
    <t>2001+</t>
  </si>
  <si>
    <t>Risk Management 2001+ User Workstation License</t>
  </si>
  <si>
    <t>RM-UW4</t>
  </si>
  <si>
    <t>Risk Management 501-1000 Server License</t>
  </si>
  <si>
    <t>RM-S2</t>
  </si>
  <si>
    <t>Risk Management 1001-2000 Server License</t>
  </si>
  <si>
    <t>RM-S3</t>
  </si>
  <si>
    <t>Risk Management 2001+ Server License</t>
  </si>
  <si>
    <t>RM-S4</t>
  </si>
  <si>
    <t>50-100TB</t>
  </si>
  <si>
    <t>Cyber Vault - Air gapped back up solution for ransomware recovery - 51-100TB</t>
  </si>
  <si>
    <t>CV2</t>
  </si>
  <si>
    <t>100-250TB</t>
  </si>
  <si>
    <t>Cyber Vault - Air gapped back up solution for ransomware recovery - 101-250TB</t>
  </si>
  <si>
    <t>CV3</t>
  </si>
  <si>
    <t>250-500TB</t>
  </si>
  <si>
    <t>Cyber Vault - Air gapped back up solution for ransomware recovery -251TB+</t>
  </si>
  <si>
    <t>CV4</t>
  </si>
  <si>
    <t>Note</t>
  </si>
  <si>
    <t>Included but possible accuracy issues</t>
  </si>
  <si>
    <t>Corrected VPAT due date</t>
  </si>
  <si>
    <t>Required, but not included/available</t>
  </si>
  <si>
    <t xml:space="preserve">Not applicable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</si>
</sst>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0"/>
      <name val="Arial"/>
    </font>
    <font>
      <sz val="10"/>
      <name val="Arial"/>
      <family val="2"/>
    </font>
    <font>
      <sz val="10"/>
      <name val="Segoe UI"/>
      <family val="2"/>
    </font>
    <font>
      <b/>
      <sz val="12"/>
      <color theme="0"/>
      <name val="Segoe UI"/>
      <family val="2"/>
    </font>
    <font>
      <sz val="1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name val="Calibri"/>
      <family val="2"/>
    </font>
    <font>
      <b/>
      <sz val="16"/>
      <color theme="0"/>
      <name val="Segoe UI"/>
      <family val="2"/>
    </font>
    <font>
      <sz val="14"/>
      <color theme="0"/>
      <name val="Segoe UI"/>
      <family val="2"/>
    </font>
    <font>
      <b/>
      <sz val="20"/>
      <color theme="0"/>
      <name val="Segoe UI"/>
      <family val="2"/>
    </font>
    <font>
      <b/>
      <sz val="11"/>
      <color theme="0"/>
      <name val="Segoe UI"/>
      <family val="2"/>
    </font>
    <font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0AEDB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2" fillId="0" borderId="0" xfId="1" applyFont="1"/>
    <xf numFmtId="0" fontId="3" fillId="3" borderId="6" xfId="1" applyFont="1" applyFill="1" applyBorder="1" applyAlignment="1">
      <alignment horizontal="center" vertical="center" wrapText="1"/>
    </xf>
    <xf numFmtId="10" fontId="3" fillId="3" borderId="6" xfId="1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0" borderId="0" xfId="1" applyFont="1"/>
    <xf numFmtId="0" fontId="5" fillId="2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10" fontId="6" fillId="2" borderId="2" xfId="1" applyNumberFormat="1" applyFont="1" applyFill="1" applyBorder="1" applyAlignment="1">
      <alignment horizontal="left" vertic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10" fontId="4" fillId="0" borderId="2" xfId="1" applyNumberFormat="1" applyFont="1" applyBorder="1" applyAlignment="1">
      <alignment horizontal="center" vertical="center"/>
    </xf>
    <xf numFmtId="0" fontId="4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164" fontId="2" fillId="2" borderId="0" xfId="1" applyNumberFormat="1" applyFont="1" applyFill="1"/>
    <xf numFmtId="10" fontId="2" fillId="2" borderId="0" xfId="1" applyNumberFormat="1" applyFont="1" applyFill="1"/>
    <xf numFmtId="0" fontId="7" fillId="0" borderId="0" xfId="0" applyFont="1" applyAlignment="1">
      <alignment horizontal="left" vertical="center" indent="1"/>
    </xf>
    <xf numFmtId="0" fontId="6" fillId="2" borderId="2" xfId="1" applyFont="1" applyFill="1" applyBorder="1" applyAlignment="1">
      <alignment horizontal="left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11" fillId="3" borderId="2" xfId="0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4" fontId="11" fillId="3" borderId="6" xfId="0" applyNumberFormat="1" applyFont="1" applyFill="1" applyBorder="1" applyAlignment="1">
      <alignment horizontal="center" wrapText="1"/>
    </xf>
    <xf numFmtId="10" fontId="11" fillId="3" borderId="6" xfId="0" applyNumberFormat="1" applyFont="1" applyFill="1" applyBorder="1" applyAlignment="1">
      <alignment horizontal="center" wrapText="1"/>
    </xf>
    <xf numFmtId="44" fontId="11" fillId="3" borderId="6" xfId="2" applyFont="1" applyFill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/>
    </xf>
    <xf numFmtId="7" fontId="4" fillId="0" borderId="2" xfId="2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left" wrapText="1"/>
    </xf>
    <xf numFmtId="0" fontId="11" fillId="3" borderId="6" xfId="0" applyFont="1" applyFill="1" applyBorder="1" applyAlignment="1">
      <alignment horizontal="center"/>
    </xf>
    <xf numFmtId="10" fontId="11" fillId="3" borderId="3" xfId="0" applyNumberFormat="1" applyFont="1" applyFill="1" applyBorder="1" applyAlignment="1">
      <alignment horizontal="center" wrapText="1"/>
    </xf>
    <xf numFmtId="10" fontId="11" fillId="3" borderId="2" xfId="0" applyNumberFormat="1" applyFont="1" applyFill="1" applyBorder="1" applyAlignment="1">
      <alignment horizontal="center" wrapText="1"/>
    </xf>
    <xf numFmtId="164" fontId="11" fillId="3" borderId="2" xfId="3" applyNumberFormat="1" applyFont="1" applyFill="1" applyBorder="1" applyAlignment="1">
      <alignment horizontal="center" wrapText="1"/>
    </xf>
    <xf numFmtId="4" fontId="11" fillId="3" borderId="2" xfId="0" applyNumberFormat="1" applyFont="1" applyFill="1" applyBorder="1" applyAlignment="1">
      <alignment horizontal="center" wrapText="1"/>
    </xf>
    <xf numFmtId="44" fontId="11" fillId="3" borderId="2" xfId="2" applyFont="1" applyFill="1" applyBorder="1" applyAlignment="1">
      <alignment horizontal="center" wrapText="1"/>
    </xf>
    <xf numFmtId="164" fontId="4" fillId="0" borderId="3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10" fontId="4" fillId="0" borderId="2" xfId="2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left"/>
    </xf>
    <xf numFmtId="0" fontId="4" fillId="0" borderId="2" xfId="1" applyFont="1" applyBorder="1" applyAlignment="1">
      <alignment horizontal="left" vertical="center" wrapText="1"/>
    </xf>
    <xf numFmtId="0" fontId="8" fillId="4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top" wrapText="1"/>
    </xf>
    <xf numFmtId="0" fontId="9" fillId="4" borderId="0" xfId="1" applyFont="1" applyFill="1" applyAlignment="1">
      <alignment horizontal="center" vertical="center" wrapText="1"/>
    </xf>
    <xf numFmtId="0" fontId="8" fillId="5" borderId="10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0" fillId="0" borderId="2" xfId="0" applyBorder="1"/>
  </cellXfs>
  <cellStyles count="4">
    <cellStyle name="Currency 2" xfId="2" xr:uid="{00000000-0005-0000-0000-000001000000}"/>
    <cellStyle name="Normal" xfId="0" builtinId="0"/>
    <cellStyle name="Normal 2" xfId="1" xr:uid="{00000000-0005-0000-0000-000003000000}"/>
    <cellStyle name="Percent 2" xfId="3" xr:uid="{F630000A-F741-4BCA-AD57-6575D412CAC2}"/>
  </cellStyles>
  <dxfs count="0"/>
  <tableStyles count="0" defaultTableStyle="TableStyleMedium9" defaultPivotStyle="PivotStyleLight16"/>
  <colors>
    <mruColors>
      <color rgb="FF40AEDB"/>
      <color rgb="FFFFC90C"/>
      <color rgb="FF0073EB"/>
      <color rgb="FFC4E59F"/>
      <color rgb="FFD2EBB7"/>
      <color rgb="FFF4F7ED"/>
      <color rgb="FF46E66C"/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</xdr:row>
          <xdr:rowOff>19050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2064" name="Object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</xdr:row>
          <xdr:rowOff>1</xdr:rowOff>
        </xdr:from>
        <xdr:to>
          <xdr:col>6</xdr:col>
          <xdr:colOff>0</xdr:colOff>
          <xdr:row>7</xdr:row>
          <xdr:rowOff>9526</xdr:rowOff>
        </xdr:to>
        <xdr:sp macro="" textlink="">
          <xdr:nvSpPr>
            <xdr:cNvPr id="2065" name="Object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1933574</xdr:colOff>
          <xdr:row>7</xdr:row>
          <xdr:rowOff>9524</xdr:rowOff>
        </xdr:from>
        <xdr:to>
          <xdr:col>6</xdr:col>
          <xdr:colOff>9913</xdr:colOff>
          <xdr:row>7</xdr:row>
          <xdr:rowOff>685799</xdr:rowOff>
        </xdr:to>
        <xdr:sp macro="" textlink="">
          <xdr:nvSpPr>
            <xdr:cNvPr id="2066" name="Object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F094D64A-8EE4-6719-8877-24DF674941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9525</xdr:rowOff>
        </xdr:from>
        <xdr:to>
          <xdr:col>6</xdr:col>
          <xdr:colOff>19633</xdr:colOff>
          <xdr:row>8</xdr:row>
          <xdr:rowOff>685800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9BBAA470-CB97-CDD6-A11D-047AF84D7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package" Target="../embeddings/Microsoft_Excel_Worksheet2.xlsx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Excel_Worksheet1.xlsx"/><Relationship Id="rId5" Type="http://schemas.openxmlformats.org/officeDocument/2006/relationships/image" Target="../media/image1.emf"/><Relationship Id="rId10" Type="http://schemas.openxmlformats.org/officeDocument/2006/relationships/image" Target="../media/image3.emf"/><Relationship Id="rId4" Type="http://schemas.openxmlformats.org/officeDocument/2006/relationships/package" Target="../embeddings/Microsoft_Excel_Worksheet.xlsx"/><Relationship Id="rId9" Type="http://schemas.openxmlformats.org/officeDocument/2006/relationships/oleObject" Target="../embeddings/Microsoft_Excel_97-2003_Worksheet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D522-680F-4C1E-9953-534E5EB7EEB2}">
  <sheetPr>
    <tabColor theme="3" tint="-0.249977111117893"/>
    <pageSetUpPr fitToPage="1"/>
  </sheetPr>
  <dimension ref="A1:AI425"/>
  <sheetViews>
    <sheetView tabSelected="1" zoomScaleNormal="100" workbookViewId="0">
      <selection activeCell="I9" sqref="I9"/>
    </sheetView>
  </sheetViews>
  <sheetFormatPr defaultColWidth="19.42578125" defaultRowHeight="16.5" x14ac:dyDescent="0.3"/>
  <cols>
    <col min="1" max="1" width="15.7109375" style="1" customWidth="1"/>
    <col min="2" max="3" width="24.28515625" style="1" customWidth="1"/>
    <col min="4" max="4" width="35.28515625" style="13" customWidth="1"/>
    <col min="5" max="5" width="29" style="14" customWidth="1"/>
    <col min="6" max="6" width="14.42578125" style="15" customWidth="1"/>
    <col min="7" max="7" width="18.85546875" style="16" customWidth="1"/>
    <col min="8" max="35" width="19.42578125" style="1"/>
    <col min="36" max="16384" width="19.42578125" style="2"/>
  </cols>
  <sheetData>
    <row r="1" spans="1:35" ht="25.5" x14ac:dyDescent="0.25">
      <c r="A1" s="47"/>
      <c r="B1" s="47"/>
      <c r="C1" s="47"/>
      <c r="D1" s="47"/>
      <c r="E1" s="47"/>
      <c r="F1" s="47"/>
      <c r="G1" s="47"/>
    </row>
    <row r="2" spans="1:35" ht="25.5" x14ac:dyDescent="0.25">
      <c r="A2" s="47"/>
      <c r="B2" s="47"/>
      <c r="C2" s="47"/>
      <c r="D2" s="47"/>
      <c r="E2" s="47"/>
      <c r="F2" s="47"/>
      <c r="G2" s="47"/>
    </row>
    <row r="3" spans="1:35" ht="30.75" x14ac:dyDescent="0.25">
      <c r="A3" s="48" t="s">
        <v>0</v>
      </c>
      <c r="B3" s="48"/>
      <c r="C3" s="48"/>
      <c r="D3" s="48"/>
      <c r="E3" s="48"/>
      <c r="F3" s="48"/>
      <c r="G3" s="48"/>
      <c r="H3" s="22"/>
    </row>
    <row r="4" spans="1:35" ht="48" customHeight="1" x14ac:dyDescent="0.25">
      <c r="A4" s="49"/>
      <c r="B4" s="49"/>
      <c r="C4" s="49"/>
      <c r="D4" s="49"/>
      <c r="E4" s="49"/>
      <c r="F4" s="49"/>
      <c r="G4" s="49"/>
    </row>
    <row r="5" spans="1:35" s="6" customFormat="1" ht="34.5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56" t="s">
        <v>6</v>
      </c>
      <c r="G5" s="4" t="s">
        <v>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5" ht="55.15" customHeight="1" x14ac:dyDescent="0.25">
      <c r="A6" s="7" t="s">
        <v>10</v>
      </c>
      <c r="B6" s="46" t="s">
        <v>8</v>
      </c>
      <c r="C6" s="46" t="s">
        <v>11</v>
      </c>
      <c r="D6" s="10" t="s">
        <v>12</v>
      </c>
      <c r="E6" s="10" t="s">
        <v>13</v>
      </c>
      <c r="F6" s="57"/>
      <c r="G6" s="12">
        <v>0.1</v>
      </c>
      <c r="AI6" s="2"/>
    </row>
    <row r="7" spans="1:35" ht="55.15" customHeight="1" x14ac:dyDescent="0.25">
      <c r="A7" s="7" t="s">
        <v>10</v>
      </c>
      <c r="B7" s="46" t="s">
        <v>8</v>
      </c>
      <c r="C7" s="46" t="s">
        <v>14</v>
      </c>
      <c r="D7" s="10" t="s">
        <v>12</v>
      </c>
      <c r="E7" s="10" t="s">
        <v>13</v>
      </c>
      <c r="F7" s="11"/>
      <c r="G7" s="12">
        <v>0.05</v>
      </c>
      <c r="AI7" s="2"/>
    </row>
    <row r="8" spans="1:35" ht="55.15" customHeight="1" x14ac:dyDescent="0.25">
      <c r="A8" s="7" t="s">
        <v>16</v>
      </c>
      <c r="B8" s="18" t="s">
        <v>8</v>
      </c>
      <c r="C8" s="18" t="s">
        <v>11</v>
      </c>
      <c r="D8" s="10" t="s">
        <v>12</v>
      </c>
      <c r="E8" s="10" t="s">
        <v>13</v>
      </c>
      <c r="F8" s="11"/>
      <c r="G8" s="12">
        <v>0.45</v>
      </c>
      <c r="AI8" s="2"/>
    </row>
    <row r="9" spans="1:35" ht="55.15" customHeight="1" x14ac:dyDescent="0.25">
      <c r="A9" s="8" t="s">
        <v>17</v>
      </c>
      <c r="B9" s="9" t="s">
        <v>8</v>
      </c>
      <c r="C9" s="9" t="s">
        <v>11</v>
      </c>
      <c r="D9" s="10" t="s">
        <v>12</v>
      </c>
      <c r="E9" s="10" t="s">
        <v>13</v>
      </c>
      <c r="F9" s="19"/>
      <c r="G9" s="12">
        <v>0.05</v>
      </c>
      <c r="AF9" s="2"/>
      <c r="AG9" s="2"/>
      <c r="AH9" s="2"/>
      <c r="AI9" s="2"/>
    </row>
    <row r="10" spans="1:35" s="1" customFormat="1" x14ac:dyDescent="0.3">
      <c r="D10" s="13"/>
      <c r="E10" s="14"/>
      <c r="F10" s="15"/>
      <c r="G10" s="16"/>
    </row>
    <row r="11" spans="1:35" s="1" customFormat="1" x14ac:dyDescent="0.3">
      <c r="D11" s="13"/>
      <c r="E11" s="14"/>
      <c r="F11" s="15"/>
      <c r="G11" s="16"/>
    </row>
    <row r="12" spans="1:35" s="1" customFormat="1" x14ac:dyDescent="0.3">
      <c r="D12" s="13"/>
      <c r="E12" s="14"/>
      <c r="F12" s="15"/>
      <c r="G12" s="16"/>
    </row>
    <row r="13" spans="1:35" s="1" customFormat="1" x14ac:dyDescent="0.3">
      <c r="D13" s="13"/>
      <c r="E13" s="14"/>
      <c r="F13" s="15"/>
      <c r="G13" s="16"/>
    </row>
    <row r="14" spans="1:35" s="1" customFormat="1" x14ac:dyDescent="0.3">
      <c r="D14" s="13"/>
      <c r="E14" s="14"/>
      <c r="F14" s="15"/>
      <c r="G14" s="16"/>
    </row>
    <row r="15" spans="1:35" s="1" customFormat="1" x14ac:dyDescent="0.3">
      <c r="D15" s="13"/>
      <c r="E15" s="14"/>
      <c r="F15" s="15"/>
      <c r="G15" s="16"/>
    </row>
    <row r="16" spans="1:35" s="1" customFormat="1" x14ac:dyDescent="0.3">
      <c r="D16" s="13"/>
      <c r="E16" s="14"/>
      <c r="F16" s="15"/>
      <c r="G16" s="16"/>
    </row>
    <row r="17" spans="4:7" s="1" customFormat="1" x14ac:dyDescent="0.3">
      <c r="D17" s="13"/>
      <c r="E17" s="14"/>
      <c r="F17" s="15"/>
      <c r="G17" s="16"/>
    </row>
    <row r="18" spans="4:7" s="1" customFormat="1" x14ac:dyDescent="0.3">
      <c r="D18" s="13"/>
      <c r="E18" s="14"/>
      <c r="F18" s="15"/>
      <c r="G18" s="16"/>
    </row>
    <row r="19" spans="4:7" s="1" customFormat="1" x14ac:dyDescent="0.3">
      <c r="D19" s="13"/>
      <c r="E19" s="14"/>
      <c r="F19" s="15"/>
      <c r="G19" s="16"/>
    </row>
    <row r="20" spans="4:7" s="1" customFormat="1" x14ac:dyDescent="0.3">
      <c r="D20" s="13"/>
      <c r="E20" s="14"/>
      <c r="F20" s="15"/>
      <c r="G20" s="16"/>
    </row>
    <row r="21" spans="4:7" s="1" customFormat="1" x14ac:dyDescent="0.3">
      <c r="D21" s="13"/>
      <c r="E21" s="14"/>
      <c r="F21" s="15"/>
      <c r="G21" s="16"/>
    </row>
    <row r="22" spans="4:7" s="1" customFormat="1" x14ac:dyDescent="0.3">
      <c r="D22" s="13"/>
      <c r="E22" s="14"/>
      <c r="F22" s="15"/>
      <c r="G22" s="16"/>
    </row>
    <row r="23" spans="4:7" s="1" customFormat="1" x14ac:dyDescent="0.3">
      <c r="D23" s="13"/>
      <c r="E23" s="14"/>
      <c r="F23" s="15"/>
      <c r="G23" s="16"/>
    </row>
    <row r="24" spans="4:7" s="1" customFormat="1" x14ac:dyDescent="0.3">
      <c r="D24" s="13"/>
      <c r="E24" s="14"/>
      <c r="F24" s="15"/>
      <c r="G24" s="16"/>
    </row>
    <row r="25" spans="4:7" s="1" customFormat="1" x14ac:dyDescent="0.3">
      <c r="D25" s="13"/>
      <c r="E25" s="14"/>
      <c r="F25" s="15"/>
      <c r="G25" s="16"/>
    </row>
    <row r="26" spans="4:7" s="1" customFormat="1" x14ac:dyDescent="0.3">
      <c r="D26" s="13"/>
      <c r="E26" s="14"/>
      <c r="F26" s="15"/>
      <c r="G26" s="16"/>
    </row>
    <row r="27" spans="4:7" s="1" customFormat="1" x14ac:dyDescent="0.3">
      <c r="D27" s="13"/>
      <c r="E27" s="14"/>
      <c r="F27" s="15"/>
      <c r="G27" s="16"/>
    </row>
    <row r="28" spans="4:7" s="1" customFormat="1" x14ac:dyDescent="0.3">
      <c r="D28" s="13"/>
      <c r="E28" s="14"/>
      <c r="F28" s="15"/>
      <c r="G28" s="16"/>
    </row>
    <row r="29" spans="4:7" s="1" customFormat="1" x14ac:dyDescent="0.3">
      <c r="D29" s="13"/>
      <c r="E29" s="14"/>
      <c r="F29" s="15"/>
      <c r="G29" s="16"/>
    </row>
    <row r="30" spans="4:7" s="1" customFormat="1" x14ac:dyDescent="0.3">
      <c r="D30" s="13"/>
      <c r="E30" s="14"/>
      <c r="F30" s="15"/>
      <c r="G30" s="16"/>
    </row>
    <row r="31" spans="4:7" s="1" customFormat="1" x14ac:dyDescent="0.3">
      <c r="D31" s="13"/>
      <c r="E31" s="14"/>
      <c r="F31" s="15"/>
      <c r="G31" s="16"/>
    </row>
    <row r="32" spans="4:7" s="1" customFormat="1" x14ac:dyDescent="0.3">
      <c r="D32" s="13"/>
      <c r="E32" s="14"/>
      <c r="F32" s="15"/>
      <c r="G32" s="16"/>
    </row>
    <row r="33" spans="4:7" s="1" customFormat="1" x14ac:dyDescent="0.3">
      <c r="D33" s="13"/>
      <c r="E33" s="14"/>
      <c r="F33" s="15"/>
      <c r="G33" s="16"/>
    </row>
    <row r="34" spans="4:7" s="1" customFormat="1" x14ac:dyDescent="0.3">
      <c r="D34" s="13"/>
      <c r="E34" s="14"/>
      <c r="F34" s="15"/>
      <c r="G34" s="16"/>
    </row>
    <row r="35" spans="4:7" s="1" customFormat="1" x14ac:dyDescent="0.3">
      <c r="D35" s="13"/>
      <c r="E35" s="14"/>
      <c r="F35" s="15"/>
      <c r="G35" s="16"/>
    </row>
    <row r="36" spans="4:7" s="1" customFormat="1" x14ac:dyDescent="0.3">
      <c r="D36" s="13"/>
      <c r="E36" s="14"/>
      <c r="F36" s="15"/>
      <c r="G36" s="16"/>
    </row>
    <row r="37" spans="4:7" s="1" customFormat="1" x14ac:dyDescent="0.3">
      <c r="D37" s="13"/>
      <c r="E37" s="14"/>
      <c r="F37" s="15"/>
      <c r="G37" s="16"/>
    </row>
    <row r="38" spans="4:7" s="1" customFormat="1" x14ac:dyDescent="0.3">
      <c r="D38" s="13"/>
      <c r="E38" s="14"/>
      <c r="F38" s="15"/>
      <c r="G38" s="16"/>
    </row>
    <row r="39" spans="4:7" s="1" customFormat="1" x14ac:dyDescent="0.3">
      <c r="D39" s="13"/>
      <c r="E39" s="14"/>
      <c r="F39" s="15"/>
      <c r="G39" s="16"/>
    </row>
    <row r="40" spans="4:7" s="1" customFormat="1" x14ac:dyDescent="0.3">
      <c r="D40" s="13"/>
      <c r="E40" s="14"/>
      <c r="F40" s="15"/>
      <c r="G40" s="16"/>
    </row>
    <row r="41" spans="4:7" s="1" customFormat="1" x14ac:dyDescent="0.3">
      <c r="D41" s="13"/>
      <c r="E41" s="14"/>
      <c r="F41" s="15"/>
      <c r="G41" s="16"/>
    </row>
    <row r="42" spans="4:7" s="1" customFormat="1" x14ac:dyDescent="0.3">
      <c r="D42" s="13"/>
      <c r="E42" s="14"/>
      <c r="F42" s="15"/>
      <c r="G42" s="16"/>
    </row>
    <row r="43" spans="4:7" s="1" customFormat="1" x14ac:dyDescent="0.3">
      <c r="D43" s="13"/>
      <c r="E43" s="14"/>
      <c r="F43" s="15"/>
      <c r="G43" s="16"/>
    </row>
    <row r="44" spans="4:7" s="1" customFormat="1" x14ac:dyDescent="0.3">
      <c r="D44" s="13"/>
      <c r="E44" s="14"/>
      <c r="F44" s="15"/>
      <c r="G44" s="16"/>
    </row>
    <row r="45" spans="4:7" s="1" customFormat="1" x14ac:dyDescent="0.3">
      <c r="D45" s="13"/>
      <c r="E45" s="14"/>
      <c r="F45" s="15"/>
      <c r="G45" s="16"/>
    </row>
    <row r="46" spans="4:7" s="1" customFormat="1" x14ac:dyDescent="0.3">
      <c r="D46" s="13"/>
      <c r="E46" s="14"/>
      <c r="F46" s="15"/>
      <c r="G46" s="16"/>
    </row>
    <row r="47" spans="4:7" s="1" customFormat="1" x14ac:dyDescent="0.3">
      <c r="D47" s="13"/>
      <c r="E47" s="14"/>
      <c r="F47" s="15"/>
      <c r="G47" s="16"/>
    </row>
    <row r="48" spans="4:7" s="1" customFormat="1" x14ac:dyDescent="0.3">
      <c r="D48" s="13"/>
      <c r="E48" s="14"/>
      <c r="F48" s="15"/>
      <c r="G48" s="16"/>
    </row>
    <row r="49" spans="4:7" s="1" customFormat="1" x14ac:dyDescent="0.3">
      <c r="D49" s="13"/>
      <c r="E49" s="14"/>
      <c r="F49" s="15"/>
      <c r="G49" s="16"/>
    </row>
    <row r="50" spans="4:7" s="1" customFormat="1" x14ac:dyDescent="0.3">
      <c r="D50" s="13"/>
      <c r="E50" s="14"/>
      <c r="F50" s="15"/>
      <c r="G50" s="16"/>
    </row>
    <row r="51" spans="4:7" s="1" customFormat="1" x14ac:dyDescent="0.3">
      <c r="D51" s="13"/>
      <c r="E51" s="14"/>
      <c r="F51" s="15"/>
      <c r="G51" s="16"/>
    </row>
    <row r="52" spans="4:7" s="1" customFormat="1" x14ac:dyDescent="0.3">
      <c r="D52" s="13"/>
      <c r="E52" s="14"/>
      <c r="F52" s="15"/>
      <c r="G52" s="16"/>
    </row>
    <row r="53" spans="4:7" s="1" customFormat="1" x14ac:dyDescent="0.3">
      <c r="D53" s="13"/>
      <c r="E53" s="14"/>
      <c r="F53" s="15"/>
      <c r="G53" s="16"/>
    </row>
    <row r="54" spans="4:7" s="1" customFormat="1" x14ac:dyDescent="0.3">
      <c r="D54" s="13"/>
      <c r="E54" s="14"/>
      <c r="F54" s="15"/>
      <c r="G54" s="16"/>
    </row>
    <row r="55" spans="4:7" s="1" customFormat="1" x14ac:dyDescent="0.3">
      <c r="D55" s="13"/>
      <c r="E55" s="14"/>
      <c r="F55" s="15"/>
      <c r="G55" s="16"/>
    </row>
    <row r="56" spans="4:7" s="1" customFormat="1" x14ac:dyDescent="0.3">
      <c r="D56" s="13"/>
      <c r="E56" s="14"/>
      <c r="F56" s="15"/>
      <c r="G56" s="16"/>
    </row>
    <row r="57" spans="4:7" s="1" customFormat="1" x14ac:dyDescent="0.3">
      <c r="D57" s="13"/>
      <c r="E57" s="14"/>
      <c r="F57" s="15"/>
      <c r="G57" s="16"/>
    </row>
    <row r="58" spans="4:7" s="1" customFormat="1" x14ac:dyDescent="0.3">
      <c r="D58" s="13"/>
      <c r="E58" s="14"/>
      <c r="F58" s="15"/>
      <c r="G58" s="16"/>
    </row>
    <row r="59" spans="4:7" s="1" customFormat="1" x14ac:dyDescent="0.3">
      <c r="D59" s="13"/>
      <c r="E59" s="14"/>
      <c r="F59" s="15"/>
      <c r="G59" s="16"/>
    </row>
    <row r="60" spans="4:7" s="1" customFormat="1" x14ac:dyDescent="0.3">
      <c r="D60" s="13"/>
      <c r="E60" s="14"/>
      <c r="F60" s="15"/>
      <c r="G60" s="16"/>
    </row>
    <row r="61" spans="4:7" s="1" customFormat="1" x14ac:dyDescent="0.3">
      <c r="D61" s="13"/>
      <c r="E61" s="14"/>
      <c r="F61" s="15"/>
      <c r="G61" s="16"/>
    </row>
    <row r="62" spans="4:7" s="1" customFormat="1" x14ac:dyDescent="0.3">
      <c r="D62" s="13"/>
      <c r="E62" s="14"/>
      <c r="F62" s="15"/>
      <c r="G62" s="16"/>
    </row>
    <row r="63" spans="4:7" s="1" customFormat="1" x14ac:dyDescent="0.3">
      <c r="D63" s="13"/>
      <c r="E63" s="14"/>
      <c r="F63" s="15"/>
      <c r="G63" s="16"/>
    </row>
    <row r="64" spans="4:7" s="1" customFormat="1" x14ac:dyDescent="0.3">
      <c r="D64" s="13"/>
      <c r="E64" s="14"/>
      <c r="F64" s="15"/>
      <c r="G64" s="16"/>
    </row>
    <row r="65" spans="4:7" s="1" customFormat="1" x14ac:dyDescent="0.3">
      <c r="D65" s="13"/>
      <c r="E65" s="14"/>
      <c r="F65" s="15"/>
      <c r="G65" s="16"/>
    </row>
    <row r="66" spans="4:7" s="1" customFormat="1" x14ac:dyDescent="0.3">
      <c r="D66" s="13"/>
      <c r="E66" s="14"/>
      <c r="F66" s="15"/>
      <c r="G66" s="16"/>
    </row>
    <row r="67" spans="4:7" s="1" customFormat="1" x14ac:dyDescent="0.3">
      <c r="D67" s="13"/>
      <c r="E67" s="14"/>
      <c r="F67" s="15"/>
      <c r="G67" s="16"/>
    </row>
    <row r="68" spans="4:7" s="1" customFormat="1" x14ac:dyDescent="0.3">
      <c r="D68" s="13"/>
      <c r="E68" s="14"/>
      <c r="F68" s="15"/>
      <c r="G68" s="16"/>
    </row>
    <row r="69" spans="4:7" s="1" customFormat="1" x14ac:dyDescent="0.3">
      <c r="D69" s="13"/>
      <c r="E69" s="14"/>
      <c r="F69" s="15"/>
      <c r="G69" s="16"/>
    </row>
    <row r="70" spans="4:7" s="1" customFormat="1" x14ac:dyDescent="0.3">
      <c r="D70" s="13"/>
      <c r="E70" s="14"/>
      <c r="F70" s="15"/>
      <c r="G70" s="16"/>
    </row>
    <row r="71" spans="4:7" s="1" customFormat="1" x14ac:dyDescent="0.3">
      <c r="D71" s="13"/>
      <c r="E71" s="14"/>
      <c r="F71" s="15"/>
      <c r="G71" s="16"/>
    </row>
    <row r="72" spans="4:7" s="1" customFormat="1" x14ac:dyDescent="0.3">
      <c r="D72" s="13"/>
      <c r="E72" s="14"/>
      <c r="F72" s="15"/>
      <c r="G72" s="16"/>
    </row>
    <row r="73" spans="4:7" s="1" customFormat="1" x14ac:dyDescent="0.3">
      <c r="D73" s="13"/>
      <c r="E73" s="14"/>
      <c r="F73" s="15"/>
      <c r="G73" s="16"/>
    </row>
    <row r="74" spans="4:7" s="1" customFormat="1" x14ac:dyDescent="0.3">
      <c r="D74" s="13"/>
      <c r="E74" s="14"/>
      <c r="F74" s="15"/>
      <c r="G74" s="16"/>
    </row>
    <row r="75" spans="4:7" s="1" customFormat="1" x14ac:dyDescent="0.3">
      <c r="D75" s="13"/>
      <c r="E75" s="14"/>
      <c r="F75" s="15"/>
      <c r="G75" s="16"/>
    </row>
    <row r="76" spans="4:7" s="1" customFormat="1" x14ac:dyDescent="0.3">
      <c r="D76" s="13"/>
      <c r="E76" s="14"/>
      <c r="F76" s="15"/>
      <c r="G76" s="16"/>
    </row>
    <row r="77" spans="4:7" s="1" customFormat="1" x14ac:dyDescent="0.3">
      <c r="D77" s="13"/>
      <c r="E77" s="14"/>
      <c r="F77" s="15"/>
      <c r="G77" s="16"/>
    </row>
    <row r="78" spans="4:7" s="1" customFormat="1" x14ac:dyDescent="0.3">
      <c r="D78" s="13"/>
      <c r="E78" s="14"/>
      <c r="F78" s="15"/>
      <c r="G78" s="16"/>
    </row>
    <row r="79" spans="4:7" s="1" customFormat="1" x14ac:dyDescent="0.3">
      <c r="D79" s="13"/>
      <c r="E79" s="14"/>
      <c r="F79" s="15"/>
      <c r="G79" s="16"/>
    </row>
    <row r="80" spans="4:7" s="1" customFormat="1" x14ac:dyDescent="0.3">
      <c r="D80" s="13"/>
      <c r="E80" s="14"/>
      <c r="F80" s="15"/>
      <c r="G80" s="16"/>
    </row>
    <row r="81" spans="4:7" s="1" customFormat="1" x14ac:dyDescent="0.3">
      <c r="D81" s="13"/>
      <c r="E81" s="14"/>
      <c r="F81" s="15"/>
      <c r="G81" s="16"/>
    </row>
    <row r="82" spans="4:7" s="1" customFormat="1" x14ac:dyDescent="0.3">
      <c r="D82" s="13"/>
      <c r="E82" s="14"/>
      <c r="F82" s="15"/>
      <c r="G82" s="16"/>
    </row>
    <row r="83" spans="4:7" s="1" customFormat="1" x14ac:dyDescent="0.3">
      <c r="D83" s="13"/>
      <c r="E83" s="14"/>
      <c r="F83" s="15"/>
      <c r="G83" s="16"/>
    </row>
    <row r="84" spans="4:7" s="1" customFormat="1" x14ac:dyDescent="0.3">
      <c r="D84" s="13"/>
      <c r="E84" s="14"/>
      <c r="F84" s="15"/>
      <c r="G84" s="16"/>
    </row>
    <row r="85" spans="4:7" s="1" customFormat="1" x14ac:dyDescent="0.3">
      <c r="D85" s="13"/>
      <c r="E85" s="14"/>
      <c r="F85" s="15"/>
      <c r="G85" s="16"/>
    </row>
    <row r="86" spans="4:7" s="1" customFormat="1" x14ac:dyDescent="0.3">
      <c r="D86" s="13"/>
      <c r="E86" s="14"/>
      <c r="F86" s="15"/>
      <c r="G86" s="16"/>
    </row>
    <row r="87" spans="4:7" s="1" customFormat="1" x14ac:dyDescent="0.3">
      <c r="D87" s="13"/>
      <c r="E87" s="14"/>
      <c r="F87" s="15"/>
      <c r="G87" s="16"/>
    </row>
    <row r="88" spans="4:7" s="1" customFormat="1" x14ac:dyDescent="0.3">
      <c r="D88" s="13"/>
      <c r="E88" s="14"/>
      <c r="F88" s="15"/>
      <c r="G88" s="16"/>
    </row>
    <row r="89" spans="4:7" s="1" customFormat="1" x14ac:dyDescent="0.3">
      <c r="D89" s="13"/>
      <c r="E89" s="14"/>
      <c r="F89" s="15"/>
      <c r="G89" s="16"/>
    </row>
    <row r="90" spans="4:7" s="1" customFormat="1" x14ac:dyDescent="0.3">
      <c r="D90" s="13"/>
      <c r="E90" s="14"/>
      <c r="F90" s="15"/>
      <c r="G90" s="16"/>
    </row>
    <row r="91" spans="4:7" s="1" customFormat="1" x14ac:dyDescent="0.3">
      <c r="D91" s="13"/>
      <c r="E91" s="14"/>
      <c r="F91" s="15"/>
      <c r="G91" s="16"/>
    </row>
    <row r="92" spans="4:7" s="1" customFormat="1" x14ac:dyDescent="0.3">
      <c r="D92" s="13"/>
      <c r="E92" s="14"/>
      <c r="F92" s="15"/>
      <c r="G92" s="16"/>
    </row>
    <row r="93" spans="4:7" s="1" customFormat="1" x14ac:dyDescent="0.3">
      <c r="D93" s="13"/>
      <c r="E93" s="14"/>
      <c r="F93" s="15"/>
      <c r="G93" s="16"/>
    </row>
    <row r="94" spans="4:7" s="1" customFormat="1" x14ac:dyDescent="0.3">
      <c r="D94" s="13"/>
      <c r="E94" s="14"/>
      <c r="F94" s="15"/>
      <c r="G94" s="16"/>
    </row>
    <row r="95" spans="4:7" s="1" customFormat="1" x14ac:dyDescent="0.3">
      <c r="D95" s="13"/>
      <c r="E95" s="14"/>
      <c r="F95" s="15"/>
      <c r="G95" s="16"/>
    </row>
    <row r="96" spans="4:7" s="1" customFormat="1" x14ac:dyDescent="0.3">
      <c r="D96" s="13"/>
      <c r="E96" s="14"/>
      <c r="F96" s="15"/>
      <c r="G96" s="16"/>
    </row>
    <row r="97" spans="4:7" s="1" customFormat="1" x14ac:dyDescent="0.3">
      <c r="D97" s="13"/>
      <c r="E97" s="14"/>
      <c r="F97" s="15"/>
      <c r="G97" s="16"/>
    </row>
    <row r="98" spans="4:7" s="1" customFormat="1" x14ac:dyDescent="0.3">
      <c r="D98" s="13"/>
      <c r="E98" s="14"/>
      <c r="F98" s="15"/>
      <c r="G98" s="16"/>
    </row>
    <row r="99" spans="4:7" s="1" customFormat="1" x14ac:dyDescent="0.3">
      <c r="D99" s="13"/>
      <c r="E99" s="14"/>
      <c r="F99" s="15"/>
      <c r="G99" s="16"/>
    </row>
    <row r="100" spans="4:7" s="1" customFormat="1" x14ac:dyDescent="0.3">
      <c r="D100" s="13"/>
      <c r="E100" s="14"/>
      <c r="F100" s="15"/>
      <c r="G100" s="16"/>
    </row>
    <row r="101" spans="4:7" s="1" customFormat="1" x14ac:dyDescent="0.3">
      <c r="D101" s="13"/>
      <c r="E101" s="14"/>
      <c r="F101" s="15"/>
      <c r="G101" s="16"/>
    </row>
    <row r="102" spans="4:7" s="1" customFormat="1" x14ac:dyDescent="0.3">
      <c r="D102" s="13"/>
      <c r="E102" s="14"/>
      <c r="F102" s="15"/>
      <c r="G102" s="16"/>
    </row>
    <row r="103" spans="4:7" s="1" customFormat="1" x14ac:dyDescent="0.3">
      <c r="D103" s="13"/>
      <c r="E103" s="14"/>
      <c r="F103" s="15"/>
      <c r="G103" s="16"/>
    </row>
    <row r="104" spans="4:7" s="1" customFormat="1" x14ac:dyDescent="0.3">
      <c r="D104" s="13"/>
      <c r="E104" s="14"/>
      <c r="F104" s="15"/>
      <c r="G104" s="16"/>
    </row>
    <row r="105" spans="4:7" s="1" customFormat="1" x14ac:dyDescent="0.3">
      <c r="D105" s="13"/>
      <c r="E105" s="14"/>
      <c r="F105" s="15"/>
      <c r="G105" s="16"/>
    </row>
    <row r="106" spans="4:7" s="1" customFormat="1" x14ac:dyDescent="0.3">
      <c r="D106" s="13"/>
      <c r="E106" s="14"/>
      <c r="F106" s="15"/>
      <c r="G106" s="16"/>
    </row>
    <row r="107" spans="4:7" s="1" customFormat="1" x14ac:dyDescent="0.3">
      <c r="D107" s="13"/>
      <c r="E107" s="14"/>
      <c r="F107" s="15"/>
      <c r="G107" s="16"/>
    </row>
    <row r="108" spans="4:7" s="1" customFormat="1" x14ac:dyDescent="0.3">
      <c r="D108" s="13"/>
      <c r="E108" s="14"/>
      <c r="F108" s="15"/>
      <c r="G108" s="16"/>
    </row>
    <row r="109" spans="4:7" s="1" customFormat="1" x14ac:dyDescent="0.3">
      <c r="D109" s="13"/>
      <c r="E109" s="14"/>
      <c r="F109" s="15"/>
      <c r="G109" s="16"/>
    </row>
    <row r="110" spans="4:7" s="1" customFormat="1" x14ac:dyDescent="0.3">
      <c r="D110" s="13"/>
      <c r="E110" s="14"/>
      <c r="F110" s="15"/>
      <c r="G110" s="16"/>
    </row>
    <row r="111" spans="4:7" s="1" customFormat="1" x14ac:dyDescent="0.3">
      <c r="D111" s="13"/>
      <c r="E111" s="14"/>
      <c r="F111" s="15"/>
      <c r="G111" s="16"/>
    </row>
    <row r="112" spans="4:7" s="1" customFormat="1" x14ac:dyDescent="0.3">
      <c r="D112" s="13"/>
      <c r="E112" s="14"/>
      <c r="F112" s="15"/>
      <c r="G112" s="16"/>
    </row>
    <row r="113" spans="4:7" s="1" customFormat="1" x14ac:dyDescent="0.3">
      <c r="D113" s="13"/>
      <c r="E113" s="14"/>
      <c r="F113" s="15"/>
      <c r="G113" s="16"/>
    </row>
    <row r="114" spans="4:7" s="1" customFormat="1" x14ac:dyDescent="0.3">
      <c r="D114" s="13"/>
      <c r="E114" s="14"/>
      <c r="F114" s="15"/>
      <c r="G114" s="16"/>
    </row>
    <row r="115" spans="4:7" s="1" customFormat="1" x14ac:dyDescent="0.3">
      <c r="D115" s="13"/>
      <c r="E115" s="14"/>
      <c r="F115" s="15"/>
      <c r="G115" s="16"/>
    </row>
    <row r="116" spans="4:7" s="1" customFormat="1" x14ac:dyDescent="0.3">
      <c r="D116" s="13"/>
      <c r="E116" s="14"/>
      <c r="F116" s="15"/>
      <c r="G116" s="16"/>
    </row>
    <row r="117" spans="4:7" s="1" customFormat="1" x14ac:dyDescent="0.3">
      <c r="D117" s="13"/>
      <c r="E117" s="14"/>
      <c r="F117" s="15"/>
      <c r="G117" s="16"/>
    </row>
    <row r="118" spans="4:7" s="1" customFormat="1" x14ac:dyDescent="0.3">
      <c r="D118" s="13"/>
      <c r="E118" s="14"/>
      <c r="F118" s="15"/>
      <c r="G118" s="16"/>
    </row>
    <row r="119" spans="4:7" s="1" customFormat="1" x14ac:dyDescent="0.3">
      <c r="D119" s="13"/>
      <c r="E119" s="14"/>
      <c r="F119" s="15"/>
      <c r="G119" s="16"/>
    </row>
    <row r="120" spans="4:7" s="1" customFormat="1" x14ac:dyDescent="0.3">
      <c r="D120" s="13"/>
      <c r="E120" s="14"/>
      <c r="F120" s="15"/>
      <c r="G120" s="16"/>
    </row>
    <row r="121" spans="4:7" s="1" customFormat="1" x14ac:dyDescent="0.3">
      <c r="D121" s="13"/>
      <c r="E121" s="14"/>
      <c r="F121" s="15"/>
      <c r="G121" s="16"/>
    </row>
    <row r="122" spans="4:7" s="1" customFormat="1" x14ac:dyDescent="0.3">
      <c r="D122" s="13"/>
      <c r="E122" s="14"/>
      <c r="F122" s="15"/>
      <c r="G122" s="16"/>
    </row>
    <row r="123" spans="4:7" s="1" customFormat="1" x14ac:dyDescent="0.3">
      <c r="D123" s="13"/>
      <c r="E123" s="14"/>
      <c r="F123" s="15"/>
      <c r="G123" s="16"/>
    </row>
    <row r="124" spans="4:7" s="1" customFormat="1" x14ac:dyDescent="0.3">
      <c r="D124" s="13"/>
      <c r="E124" s="14"/>
      <c r="F124" s="15"/>
      <c r="G124" s="16"/>
    </row>
    <row r="125" spans="4:7" s="1" customFormat="1" x14ac:dyDescent="0.3">
      <c r="D125" s="13"/>
      <c r="E125" s="14"/>
      <c r="F125" s="15"/>
      <c r="G125" s="16"/>
    </row>
    <row r="126" spans="4:7" s="1" customFormat="1" x14ac:dyDescent="0.3">
      <c r="D126" s="13"/>
      <c r="E126" s="14"/>
      <c r="F126" s="15"/>
      <c r="G126" s="16"/>
    </row>
    <row r="127" spans="4:7" s="1" customFormat="1" x14ac:dyDescent="0.3">
      <c r="D127" s="13"/>
      <c r="E127" s="14"/>
      <c r="F127" s="15"/>
      <c r="G127" s="16"/>
    </row>
    <row r="128" spans="4:7" s="1" customFormat="1" x14ac:dyDescent="0.3">
      <c r="D128" s="13"/>
      <c r="E128" s="14"/>
      <c r="F128" s="15"/>
      <c r="G128" s="16"/>
    </row>
    <row r="129" spans="4:7" s="1" customFormat="1" x14ac:dyDescent="0.3">
      <c r="D129" s="13"/>
      <c r="E129" s="14"/>
      <c r="F129" s="15"/>
      <c r="G129" s="16"/>
    </row>
    <row r="130" spans="4:7" s="1" customFormat="1" x14ac:dyDescent="0.3">
      <c r="D130" s="13"/>
      <c r="E130" s="14"/>
      <c r="F130" s="15"/>
      <c r="G130" s="16"/>
    </row>
    <row r="131" spans="4:7" s="1" customFormat="1" x14ac:dyDescent="0.3">
      <c r="D131" s="13"/>
      <c r="E131" s="14"/>
      <c r="F131" s="15"/>
      <c r="G131" s="16"/>
    </row>
    <row r="132" spans="4:7" s="1" customFormat="1" x14ac:dyDescent="0.3">
      <c r="D132" s="13"/>
      <c r="E132" s="14"/>
      <c r="F132" s="15"/>
      <c r="G132" s="16"/>
    </row>
    <row r="133" spans="4:7" s="1" customFormat="1" x14ac:dyDescent="0.3">
      <c r="D133" s="13"/>
      <c r="E133" s="14"/>
      <c r="F133" s="15"/>
      <c r="G133" s="16"/>
    </row>
    <row r="134" spans="4:7" s="1" customFormat="1" x14ac:dyDescent="0.3">
      <c r="D134" s="13"/>
      <c r="E134" s="14"/>
      <c r="F134" s="15"/>
      <c r="G134" s="16"/>
    </row>
    <row r="135" spans="4:7" s="1" customFormat="1" x14ac:dyDescent="0.3">
      <c r="D135" s="13"/>
      <c r="E135" s="14"/>
      <c r="F135" s="15"/>
      <c r="G135" s="16"/>
    </row>
    <row r="136" spans="4:7" s="1" customFormat="1" x14ac:dyDescent="0.3">
      <c r="D136" s="13"/>
      <c r="E136" s="14"/>
      <c r="F136" s="15"/>
      <c r="G136" s="16"/>
    </row>
    <row r="137" spans="4:7" s="1" customFormat="1" x14ac:dyDescent="0.3">
      <c r="D137" s="13"/>
      <c r="E137" s="14"/>
      <c r="F137" s="15"/>
      <c r="G137" s="16"/>
    </row>
    <row r="138" spans="4:7" s="1" customFormat="1" x14ac:dyDescent="0.3">
      <c r="D138" s="13"/>
      <c r="E138" s="14"/>
      <c r="F138" s="15"/>
      <c r="G138" s="16"/>
    </row>
    <row r="139" spans="4:7" s="1" customFormat="1" x14ac:dyDescent="0.3">
      <c r="D139" s="13"/>
      <c r="E139" s="14"/>
      <c r="F139" s="15"/>
      <c r="G139" s="16"/>
    </row>
    <row r="140" spans="4:7" s="1" customFormat="1" x14ac:dyDescent="0.3">
      <c r="D140" s="13"/>
      <c r="E140" s="14"/>
      <c r="F140" s="15"/>
      <c r="G140" s="16"/>
    </row>
    <row r="141" spans="4:7" s="1" customFormat="1" x14ac:dyDescent="0.3">
      <c r="D141" s="13"/>
      <c r="E141" s="14"/>
      <c r="F141" s="15"/>
      <c r="G141" s="16"/>
    </row>
    <row r="142" spans="4:7" s="1" customFormat="1" x14ac:dyDescent="0.3">
      <c r="D142" s="13"/>
      <c r="E142" s="14"/>
      <c r="F142" s="15"/>
      <c r="G142" s="16"/>
    </row>
    <row r="143" spans="4:7" s="1" customFormat="1" x14ac:dyDescent="0.3">
      <c r="D143" s="13"/>
      <c r="E143" s="14"/>
      <c r="F143" s="15"/>
      <c r="G143" s="16"/>
    </row>
    <row r="144" spans="4:7" s="1" customFormat="1" x14ac:dyDescent="0.3">
      <c r="D144" s="13"/>
      <c r="E144" s="14"/>
      <c r="F144" s="15"/>
      <c r="G144" s="16"/>
    </row>
    <row r="145" spans="4:7" s="1" customFormat="1" x14ac:dyDescent="0.3">
      <c r="D145" s="13"/>
      <c r="E145" s="14"/>
      <c r="F145" s="15"/>
      <c r="G145" s="16"/>
    </row>
    <row r="146" spans="4:7" s="1" customFormat="1" x14ac:dyDescent="0.3">
      <c r="D146" s="13"/>
      <c r="E146" s="14"/>
      <c r="F146" s="15"/>
      <c r="G146" s="16"/>
    </row>
    <row r="147" spans="4:7" s="1" customFormat="1" x14ac:dyDescent="0.3">
      <c r="D147" s="13"/>
      <c r="E147" s="14"/>
      <c r="F147" s="15"/>
      <c r="G147" s="16"/>
    </row>
    <row r="148" spans="4:7" s="1" customFormat="1" x14ac:dyDescent="0.3">
      <c r="D148" s="13"/>
      <c r="E148" s="14"/>
      <c r="F148" s="15"/>
      <c r="G148" s="16"/>
    </row>
    <row r="149" spans="4:7" s="1" customFormat="1" x14ac:dyDescent="0.3">
      <c r="D149" s="13"/>
      <c r="E149" s="14"/>
      <c r="F149" s="15"/>
      <c r="G149" s="16"/>
    </row>
    <row r="150" spans="4:7" s="1" customFormat="1" x14ac:dyDescent="0.3">
      <c r="D150" s="13"/>
      <c r="E150" s="14"/>
      <c r="F150" s="15"/>
      <c r="G150" s="16"/>
    </row>
    <row r="151" spans="4:7" s="1" customFormat="1" x14ac:dyDescent="0.3">
      <c r="D151" s="13"/>
      <c r="E151" s="14"/>
      <c r="F151" s="15"/>
      <c r="G151" s="16"/>
    </row>
    <row r="152" spans="4:7" s="1" customFormat="1" x14ac:dyDescent="0.3">
      <c r="D152" s="13"/>
      <c r="E152" s="14"/>
      <c r="F152" s="15"/>
      <c r="G152" s="16"/>
    </row>
    <row r="153" spans="4:7" s="1" customFormat="1" x14ac:dyDescent="0.3">
      <c r="D153" s="13"/>
      <c r="E153" s="14"/>
      <c r="F153" s="15"/>
      <c r="G153" s="16"/>
    </row>
    <row r="154" spans="4:7" s="1" customFormat="1" x14ac:dyDescent="0.3">
      <c r="D154" s="13"/>
      <c r="E154" s="14"/>
      <c r="F154" s="15"/>
      <c r="G154" s="16"/>
    </row>
    <row r="155" spans="4:7" s="1" customFormat="1" x14ac:dyDescent="0.3">
      <c r="D155" s="13"/>
      <c r="E155" s="14"/>
      <c r="F155" s="15"/>
      <c r="G155" s="16"/>
    </row>
    <row r="156" spans="4:7" s="1" customFormat="1" x14ac:dyDescent="0.3">
      <c r="D156" s="13"/>
      <c r="E156" s="14"/>
      <c r="F156" s="15"/>
      <c r="G156" s="16"/>
    </row>
    <row r="157" spans="4:7" s="1" customFormat="1" x14ac:dyDescent="0.3">
      <c r="D157" s="13"/>
      <c r="E157" s="14"/>
      <c r="F157" s="15"/>
      <c r="G157" s="16"/>
    </row>
    <row r="158" spans="4:7" s="1" customFormat="1" x14ac:dyDescent="0.3">
      <c r="D158" s="13"/>
      <c r="E158" s="14"/>
      <c r="F158" s="15"/>
      <c r="G158" s="16"/>
    </row>
    <row r="159" spans="4:7" s="1" customFormat="1" x14ac:dyDescent="0.3">
      <c r="D159" s="13"/>
      <c r="E159" s="14"/>
      <c r="F159" s="15"/>
      <c r="G159" s="16"/>
    </row>
    <row r="160" spans="4:7" s="1" customFormat="1" x14ac:dyDescent="0.3">
      <c r="D160" s="13"/>
      <c r="E160" s="14"/>
      <c r="F160" s="15"/>
      <c r="G160" s="16"/>
    </row>
    <row r="161" spans="4:7" s="1" customFormat="1" x14ac:dyDescent="0.3">
      <c r="D161" s="13"/>
      <c r="E161" s="14"/>
      <c r="F161" s="15"/>
      <c r="G161" s="16"/>
    </row>
    <row r="162" spans="4:7" s="1" customFormat="1" x14ac:dyDescent="0.3">
      <c r="D162" s="13"/>
      <c r="E162" s="14"/>
      <c r="F162" s="15"/>
      <c r="G162" s="16"/>
    </row>
    <row r="163" spans="4:7" s="1" customFormat="1" x14ac:dyDescent="0.3">
      <c r="D163" s="13"/>
      <c r="E163" s="14"/>
      <c r="F163" s="15"/>
      <c r="G163" s="16"/>
    </row>
    <row r="164" spans="4:7" s="1" customFormat="1" x14ac:dyDescent="0.3">
      <c r="D164" s="13"/>
      <c r="E164" s="14"/>
      <c r="F164" s="15"/>
      <c r="G164" s="16"/>
    </row>
    <row r="165" spans="4:7" s="1" customFormat="1" x14ac:dyDescent="0.3">
      <c r="D165" s="13"/>
      <c r="E165" s="14"/>
      <c r="F165" s="15"/>
      <c r="G165" s="16"/>
    </row>
    <row r="166" spans="4:7" s="1" customFormat="1" x14ac:dyDescent="0.3">
      <c r="D166" s="13"/>
      <c r="E166" s="14"/>
      <c r="F166" s="15"/>
      <c r="G166" s="16"/>
    </row>
    <row r="167" spans="4:7" s="1" customFormat="1" x14ac:dyDescent="0.3">
      <c r="D167" s="13"/>
      <c r="E167" s="14"/>
      <c r="F167" s="15"/>
      <c r="G167" s="16"/>
    </row>
    <row r="168" spans="4:7" s="1" customFormat="1" x14ac:dyDescent="0.3">
      <c r="D168" s="13"/>
      <c r="E168" s="14"/>
      <c r="F168" s="15"/>
      <c r="G168" s="16"/>
    </row>
    <row r="169" spans="4:7" s="1" customFormat="1" x14ac:dyDescent="0.3">
      <c r="D169" s="13"/>
      <c r="E169" s="14"/>
      <c r="F169" s="15"/>
      <c r="G169" s="16"/>
    </row>
    <row r="170" spans="4:7" s="1" customFormat="1" x14ac:dyDescent="0.3">
      <c r="D170" s="13"/>
      <c r="E170" s="14"/>
      <c r="F170" s="15"/>
      <c r="G170" s="16"/>
    </row>
    <row r="171" spans="4:7" s="1" customFormat="1" x14ac:dyDescent="0.3">
      <c r="D171" s="13"/>
      <c r="E171" s="14"/>
      <c r="F171" s="15"/>
      <c r="G171" s="16"/>
    </row>
    <row r="172" spans="4:7" s="1" customFormat="1" x14ac:dyDescent="0.3">
      <c r="D172" s="13"/>
      <c r="E172" s="14"/>
      <c r="F172" s="15"/>
      <c r="G172" s="16"/>
    </row>
    <row r="173" spans="4:7" s="1" customFormat="1" x14ac:dyDescent="0.3">
      <c r="D173" s="13"/>
      <c r="E173" s="14"/>
      <c r="F173" s="15"/>
      <c r="G173" s="16"/>
    </row>
    <row r="174" spans="4:7" s="1" customFormat="1" x14ac:dyDescent="0.3">
      <c r="D174" s="13"/>
      <c r="E174" s="14"/>
      <c r="F174" s="15"/>
      <c r="G174" s="16"/>
    </row>
    <row r="175" spans="4:7" s="1" customFormat="1" x14ac:dyDescent="0.3">
      <c r="D175" s="13"/>
      <c r="E175" s="14"/>
      <c r="F175" s="15"/>
      <c r="G175" s="16"/>
    </row>
    <row r="176" spans="4:7" s="1" customFormat="1" x14ac:dyDescent="0.3">
      <c r="D176" s="13"/>
      <c r="E176" s="14"/>
      <c r="F176" s="15"/>
      <c r="G176" s="16"/>
    </row>
    <row r="177" spans="4:7" s="1" customFormat="1" x14ac:dyDescent="0.3">
      <c r="D177" s="13"/>
      <c r="E177" s="14"/>
      <c r="F177" s="15"/>
      <c r="G177" s="16"/>
    </row>
    <row r="178" spans="4:7" s="1" customFormat="1" x14ac:dyDescent="0.3">
      <c r="D178" s="13"/>
      <c r="E178" s="14"/>
      <c r="F178" s="15"/>
      <c r="G178" s="16"/>
    </row>
    <row r="179" spans="4:7" s="1" customFormat="1" x14ac:dyDescent="0.3">
      <c r="D179" s="13"/>
      <c r="E179" s="14"/>
      <c r="F179" s="15"/>
      <c r="G179" s="16"/>
    </row>
    <row r="180" spans="4:7" s="1" customFormat="1" x14ac:dyDescent="0.3">
      <c r="D180" s="13"/>
      <c r="E180" s="14"/>
      <c r="F180" s="15"/>
      <c r="G180" s="16"/>
    </row>
    <row r="181" spans="4:7" s="1" customFormat="1" x14ac:dyDescent="0.3">
      <c r="D181" s="13"/>
      <c r="E181" s="14"/>
      <c r="F181" s="15"/>
      <c r="G181" s="16"/>
    </row>
    <row r="182" spans="4:7" s="1" customFormat="1" x14ac:dyDescent="0.3">
      <c r="D182" s="13"/>
      <c r="E182" s="14"/>
      <c r="F182" s="15"/>
      <c r="G182" s="16"/>
    </row>
    <row r="183" spans="4:7" s="1" customFormat="1" x14ac:dyDescent="0.3">
      <c r="D183" s="13"/>
      <c r="E183" s="14"/>
      <c r="F183" s="15"/>
      <c r="G183" s="16"/>
    </row>
    <row r="184" spans="4:7" s="1" customFormat="1" x14ac:dyDescent="0.3">
      <c r="D184" s="13"/>
      <c r="E184" s="14"/>
      <c r="F184" s="15"/>
      <c r="G184" s="16"/>
    </row>
    <row r="185" spans="4:7" s="1" customFormat="1" x14ac:dyDescent="0.3">
      <c r="D185" s="13"/>
      <c r="E185" s="14"/>
      <c r="F185" s="15"/>
      <c r="G185" s="16"/>
    </row>
    <row r="186" spans="4:7" s="1" customFormat="1" x14ac:dyDescent="0.3">
      <c r="D186" s="13"/>
      <c r="E186" s="14"/>
      <c r="F186" s="15"/>
      <c r="G186" s="16"/>
    </row>
    <row r="187" spans="4:7" s="1" customFormat="1" x14ac:dyDescent="0.3">
      <c r="D187" s="13"/>
      <c r="E187" s="14"/>
      <c r="F187" s="15"/>
      <c r="G187" s="16"/>
    </row>
    <row r="188" spans="4:7" s="1" customFormat="1" x14ac:dyDescent="0.3">
      <c r="D188" s="13"/>
      <c r="E188" s="14"/>
      <c r="F188" s="15"/>
      <c r="G188" s="16"/>
    </row>
    <row r="189" spans="4:7" s="1" customFormat="1" x14ac:dyDescent="0.3">
      <c r="D189" s="13"/>
      <c r="E189" s="14"/>
      <c r="F189" s="15"/>
      <c r="G189" s="16"/>
    </row>
    <row r="190" spans="4:7" s="1" customFormat="1" x14ac:dyDescent="0.3">
      <c r="D190" s="13"/>
      <c r="E190" s="14"/>
      <c r="F190" s="15"/>
      <c r="G190" s="16"/>
    </row>
    <row r="191" spans="4:7" s="1" customFormat="1" x14ac:dyDescent="0.3">
      <c r="D191" s="13"/>
      <c r="E191" s="14"/>
      <c r="F191" s="15"/>
      <c r="G191" s="16"/>
    </row>
    <row r="192" spans="4:7" s="1" customFormat="1" x14ac:dyDescent="0.3">
      <c r="D192" s="13"/>
      <c r="E192" s="14"/>
      <c r="F192" s="15"/>
      <c r="G192" s="16"/>
    </row>
    <row r="193" spans="4:7" s="1" customFormat="1" x14ac:dyDescent="0.3">
      <c r="D193" s="13"/>
      <c r="E193" s="14"/>
      <c r="F193" s="15"/>
      <c r="G193" s="16"/>
    </row>
    <row r="194" spans="4:7" s="1" customFormat="1" x14ac:dyDescent="0.3">
      <c r="D194" s="13"/>
      <c r="E194" s="14"/>
      <c r="F194" s="15"/>
      <c r="G194" s="16"/>
    </row>
    <row r="195" spans="4:7" s="1" customFormat="1" x14ac:dyDescent="0.3">
      <c r="D195" s="13"/>
      <c r="E195" s="14"/>
      <c r="F195" s="15"/>
      <c r="G195" s="16"/>
    </row>
    <row r="196" spans="4:7" s="1" customFormat="1" x14ac:dyDescent="0.3">
      <c r="D196" s="13"/>
      <c r="E196" s="14"/>
      <c r="F196" s="15"/>
      <c r="G196" s="16"/>
    </row>
    <row r="197" spans="4:7" s="1" customFormat="1" x14ac:dyDescent="0.3">
      <c r="D197" s="13"/>
      <c r="E197" s="14"/>
      <c r="F197" s="15"/>
      <c r="G197" s="16"/>
    </row>
    <row r="198" spans="4:7" s="1" customFormat="1" x14ac:dyDescent="0.3">
      <c r="D198" s="13"/>
      <c r="E198" s="14"/>
      <c r="F198" s="15"/>
      <c r="G198" s="16"/>
    </row>
    <row r="199" spans="4:7" s="1" customFormat="1" x14ac:dyDescent="0.3">
      <c r="D199" s="13"/>
      <c r="E199" s="14"/>
      <c r="F199" s="15"/>
      <c r="G199" s="16"/>
    </row>
    <row r="200" spans="4:7" s="1" customFormat="1" x14ac:dyDescent="0.3">
      <c r="D200" s="13"/>
      <c r="E200" s="14"/>
      <c r="F200" s="15"/>
      <c r="G200" s="16"/>
    </row>
    <row r="201" spans="4:7" s="1" customFormat="1" x14ac:dyDescent="0.3">
      <c r="D201" s="13"/>
      <c r="E201" s="14"/>
      <c r="F201" s="15"/>
      <c r="G201" s="16"/>
    </row>
    <row r="202" spans="4:7" s="1" customFormat="1" x14ac:dyDescent="0.3">
      <c r="D202" s="13"/>
      <c r="E202" s="14"/>
      <c r="F202" s="15"/>
      <c r="G202" s="16"/>
    </row>
    <row r="203" spans="4:7" s="1" customFormat="1" x14ac:dyDescent="0.3">
      <c r="D203" s="13"/>
      <c r="E203" s="14"/>
      <c r="F203" s="15"/>
      <c r="G203" s="16"/>
    </row>
    <row r="204" spans="4:7" s="1" customFormat="1" x14ac:dyDescent="0.3">
      <c r="D204" s="13"/>
      <c r="E204" s="14"/>
      <c r="F204" s="15"/>
      <c r="G204" s="16"/>
    </row>
    <row r="205" spans="4:7" s="1" customFormat="1" x14ac:dyDescent="0.3">
      <c r="D205" s="13"/>
      <c r="E205" s="14"/>
      <c r="F205" s="15"/>
      <c r="G205" s="16"/>
    </row>
    <row r="206" spans="4:7" s="1" customFormat="1" x14ac:dyDescent="0.3">
      <c r="D206" s="13"/>
      <c r="E206" s="14"/>
      <c r="F206" s="15"/>
      <c r="G206" s="16"/>
    </row>
    <row r="207" spans="4:7" s="1" customFormat="1" x14ac:dyDescent="0.3">
      <c r="D207" s="13"/>
      <c r="E207" s="14"/>
      <c r="F207" s="15"/>
      <c r="G207" s="16"/>
    </row>
    <row r="208" spans="4:7" s="1" customFormat="1" x14ac:dyDescent="0.3">
      <c r="D208" s="13"/>
      <c r="E208" s="14"/>
      <c r="F208" s="15"/>
      <c r="G208" s="16"/>
    </row>
    <row r="209" spans="4:7" s="1" customFormat="1" x14ac:dyDescent="0.3">
      <c r="D209" s="13"/>
      <c r="E209" s="14"/>
      <c r="F209" s="15"/>
      <c r="G209" s="16"/>
    </row>
    <row r="210" spans="4:7" s="1" customFormat="1" x14ac:dyDescent="0.3">
      <c r="D210" s="13"/>
      <c r="E210" s="14"/>
      <c r="F210" s="15"/>
      <c r="G210" s="16"/>
    </row>
    <row r="211" spans="4:7" s="1" customFormat="1" x14ac:dyDescent="0.3">
      <c r="D211" s="13"/>
      <c r="E211" s="14"/>
      <c r="F211" s="15"/>
      <c r="G211" s="16"/>
    </row>
    <row r="212" spans="4:7" s="1" customFormat="1" x14ac:dyDescent="0.3">
      <c r="D212" s="13"/>
      <c r="E212" s="14"/>
      <c r="F212" s="15"/>
      <c r="G212" s="16"/>
    </row>
    <row r="213" spans="4:7" s="1" customFormat="1" x14ac:dyDescent="0.3">
      <c r="D213" s="13"/>
      <c r="E213" s="14"/>
      <c r="F213" s="15"/>
      <c r="G213" s="16"/>
    </row>
    <row r="214" spans="4:7" s="1" customFormat="1" x14ac:dyDescent="0.3">
      <c r="D214" s="13"/>
      <c r="E214" s="14"/>
      <c r="F214" s="15"/>
      <c r="G214" s="16"/>
    </row>
    <row r="215" spans="4:7" s="1" customFormat="1" x14ac:dyDescent="0.3">
      <c r="D215" s="13"/>
      <c r="E215" s="14"/>
      <c r="F215" s="15"/>
      <c r="G215" s="16"/>
    </row>
    <row r="216" spans="4:7" s="1" customFormat="1" x14ac:dyDescent="0.3">
      <c r="D216" s="13"/>
      <c r="E216" s="14"/>
      <c r="F216" s="15"/>
      <c r="G216" s="16"/>
    </row>
    <row r="217" spans="4:7" s="1" customFormat="1" x14ac:dyDescent="0.3">
      <c r="D217" s="13"/>
      <c r="E217" s="14"/>
      <c r="F217" s="15"/>
      <c r="G217" s="16"/>
    </row>
    <row r="218" spans="4:7" s="1" customFormat="1" x14ac:dyDescent="0.3">
      <c r="D218" s="13"/>
      <c r="E218" s="14"/>
      <c r="F218" s="15"/>
      <c r="G218" s="16"/>
    </row>
    <row r="219" spans="4:7" s="1" customFormat="1" x14ac:dyDescent="0.3">
      <c r="D219" s="13"/>
      <c r="E219" s="14"/>
      <c r="F219" s="15"/>
      <c r="G219" s="16"/>
    </row>
    <row r="220" spans="4:7" s="1" customFormat="1" x14ac:dyDescent="0.3">
      <c r="D220" s="13"/>
      <c r="E220" s="14"/>
      <c r="F220" s="15"/>
      <c r="G220" s="16"/>
    </row>
    <row r="221" spans="4:7" s="1" customFormat="1" x14ac:dyDescent="0.3">
      <c r="D221" s="13"/>
      <c r="E221" s="14"/>
      <c r="F221" s="15"/>
      <c r="G221" s="16"/>
    </row>
    <row r="222" spans="4:7" s="1" customFormat="1" x14ac:dyDescent="0.3">
      <c r="D222" s="13"/>
      <c r="E222" s="14"/>
      <c r="F222" s="15"/>
      <c r="G222" s="16"/>
    </row>
    <row r="223" spans="4:7" s="1" customFormat="1" x14ac:dyDescent="0.3">
      <c r="D223" s="13"/>
      <c r="E223" s="14"/>
      <c r="F223" s="15"/>
      <c r="G223" s="16"/>
    </row>
    <row r="224" spans="4:7" s="1" customFormat="1" x14ac:dyDescent="0.3">
      <c r="D224" s="13"/>
      <c r="E224" s="14"/>
      <c r="F224" s="15"/>
      <c r="G224" s="16"/>
    </row>
    <row r="225" spans="4:7" s="1" customFormat="1" x14ac:dyDescent="0.3">
      <c r="D225" s="13"/>
      <c r="E225" s="14"/>
      <c r="F225" s="15"/>
      <c r="G225" s="16"/>
    </row>
    <row r="226" spans="4:7" s="1" customFormat="1" x14ac:dyDescent="0.3">
      <c r="D226" s="13"/>
      <c r="E226" s="14"/>
      <c r="F226" s="15"/>
      <c r="G226" s="16"/>
    </row>
    <row r="227" spans="4:7" s="1" customFormat="1" x14ac:dyDescent="0.3">
      <c r="D227" s="13"/>
      <c r="E227" s="14"/>
      <c r="F227" s="15"/>
      <c r="G227" s="16"/>
    </row>
    <row r="228" spans="4:7" s="1" customFormat="1" x14ac:dyDescent="0.3">
      <c r="D228" s="13"/>
      <c r="E228" s="14"/>
      <c r="F228" s="15"/>
      <c r="G228" s="16"/>
    </row>
    <row r="229" spans="4:7" s="1" customFormat="1" x14ac:dyDescent="0.3">
      <c r="D229" s="13"/>
      <c r="E229" s="14"/>
      <c r="F229" s="15"/>
      <c r="G229" s="16"/>
    </row>
    <row r="230" spans="4:7" s="1" customFormat="1" x14ac:dyDescent="0.3">
      <c r="D230" s="13"/>
      <c r="E230" s="14"/>
      <c r="F230" s="15"/>
      <c r="G230" s="16"/>
    </row>
    <row r="231" spans="4:7" s="1" customFormat="1" x14ac:dyDescent="0.3">
      <c r="D231" s="13"/>
      <c r="E231" s="14"/>
      <c r="F231" s="15"/>
      <c r="G231" s="16"/>
    </row>
    <row r="232" spans="4:7" s="1" customFormat="1" x14ac:dyDescent="0.3">
      <c r="D232" s="13"/>
      <c r="E232" s="14"/>
      <c r="F232" s="15"/>
      <c r="G232" s="16"/>
    </row>
    <row r="233" spans="4:7" s="1" customFormat="1" x14ac:dyDescent="0.3">
      <c r="D233" s="13"/>
      <c r="E233" s="14"/>
      <c r="F233" s="15"/>
      <c r="G233" s="16"/>
    </row>
    <row r="234" spans="4:7" s="1" customFormat="1" x14ac:dyDescent="0.3">
      <c r="D234" s="13"/>
      <c r="E234" s="14"/>
      <c r="F234" s="15"/>
      <c r="G234" s="16"/>
    </row>
    <row r="235" spans="4:7" s="1" customFormat="1" x14ac:dyDescent="0.3">
      <c r="D235" s="13"/>
      <c r="E235" s="14"/>
      <c r="F235" s="15"/>
      <c r="G235" s="16"/>
    </row>
    <row r="236" spans="4:7" s="1" customFormat="1" x14ac:dyDescent="0.3">
      <c r="D236" s="13"/>
      <c r="E236" s="14"/>
      <c r="F236" s="15"/>
      <c r="G236" s="16"/>
    </row>
    <row r="237" spans="4:7" s="1" customFormat="1" x14ac:dyDescent="0.3">
      <c r="D237" s="13"/>
      <c r="E237" s="14"/>
      <c r="F237" s="15"/>
      <c r="G237" s="16"/>
    </row>
    <row r="238" spans="4:7" s="1" customFormat="1" x14ac:dyDescent="0.3">
      <c r="D238" s="13"/>
      <c r="E238" s="14"/>
      <c r="F238" s="15"/>
      <c r="G238" s="16"/>
    </row>
    <row r="239" spans="4:7" s="1" customFormat="1" x14ac:dyDescent="0.3">
      <c r="D239" s="13"/>
      <c r="E239" s="14"/>
      <c r="F239" s="15"/>
      <c r="G239" s="16"/>
    </row>
    <row r="240" spans="4:7" s="1" customFormat="1" x14ac:dyDescent="0.3">
      <c r="D240" s="13"/>
      <c r="E240" s="14"/>
      <c r="F240" s="15"/>
      <c r="G240" s="16"/>
    </row>
    <row r="241" spans="4:7" s="1" customFormat="1" x14ac:dyDescent="0.3">
      <c r="D241" s="13"/>
      <c r="E241" s="14"/>
      <c r="F241" s="15"/>
      <c r="G241" s="16"/>
    </row>
    <row r="242" spans="4:7" s="1" customFormat="1" x14ac:dyDescent="0.3">
      <c r="D242" s="13"/>
      <c r="E242" s="14"/>
      <c r="F242" s="15"/>
      <c r="G242" s="16"/>
    </row>
    <row r="243" spans="4:7" s="1" customFormat="1" x14ac:dyDescent="0.3">
      <c r="D243" s="13"/>
      <c r="E243" s="14"/>
      <c r="F243" s="15"/>
      <c r="G243" s="16"/>
    </row>
    <row r="244" spans="4:7" s="1" customFormat="1" x14ac:dyDescent="0.3">
      <c r="D244" s="13"/>
      <c r="E244" s="14"/>
      <c r="F244" s="15"/>
      <c r="G244" s="16"/>
    </row>
    <row r="245" spans="4:7" s="1" customFormat="1" x14ac:dyDescent="0.3">
      <c r="D245" s="13"/>
      <c r="E245" s="14"/>
      <c r="F245" s="15"/>
      <c r="G245" s="16"/>
    </row>
    <row r="246" spans="4:7" s="1" customFormat="1" x14ac:dyDescent="0.3">
      <c r="D246" s="13"/>
      <c r="E246" s="14"/>
      <c r="F246" s="15"/>
      <c r="G246" s="16"/>
    </row>
    <row r="247" spans="4:7" s="1" customFormat="1" x14ac:dyDescent="0.3">
      <c r="D247" s="13"/>
      <c r="E247" s="14"/>
      <c r="F247" s="15"/>
      <c r="G247" s="16"/>
    </row>
    <row r="248" spans="4:7" s="1" customFormat="1" x14ac:dyDescent="0.3">
      <c r="D248" s="13"/>
      <c r="E248" s="14"/>
      <c r="F248" s="15"/>
      <c r="G248" s="16"/>
    </row>
    <row r="249" spans="4:7" s="1" customFormat="1" x14ac:dyDescent="0.3">
      <c r="D249" s="13"/>
      <c r="E249" s="14"/>
      <c r="F249" s="15"/>
      <c r="G249" s="16"/>
    </row>
    <row r="250" spans="4:7" s="1" customFormat="1" x14ac:dyDescent="0.3">
      <c r="D250" s="13"/>
      <c r="E250" s="14"/>
      <c r="F250" s="15"/>
      <c r="G250" s="16"/>
    </row>
    <row r="251" spans="4:7" s="1" customFormat="1" x14ac:dyDescent="0.3">
      <c r="D251" s="13"/>
      <c r="E251" s="14"/>
      <c r="F251" s="15"/>
      <c r="G251" s="16"/>
    </row>
    <row r="252" spans="4:7" s="1" customFormat="1" x14ac:dyDescent="0.3">
      <c r="D252" s="13"/>
      <c r="E252" s="14"/>
      <c r="F252" s="15"/>
      <c r="G252" s="16"/>
    </row>
    <row r="253" spans="4:7" s="1" customFormat="1" x14ac:dyDescent="0.3">
      <c r="D253" s="13"/>
      <c r="E253" s="14"/>
      <c r="F253" s="15"/>
      <c r="G253" s="16"/>
    </row>
    <row r="254" spans="4:7" s="1" customFormat="1" x14ac:dyDescent="0.3">
      <c r="D254" s="13"/>
      <c r="E254" s="14"/>
      <c r="F254" s="15"/>
      <c r="G254" s="16"/>
    </row>
    <row r="255" spans="4:7" s="1" customFormat="1" x14ac:dyDescent="0.3">
      <c r="D255" s="13"/>
      <c r="E255" s="14"/>
      <c r="F255" s="15"/>
      <c r="G255" s="16"/>
    </row>
    <row r="256" spans="4:7" s="1" customFormat="1" x14ac:dyDescent="0.3">
      <c r="D256" s="13"/>
      <c r="E256" s="14"/>
      <c r="F256" s="15"/>
      <c r="G256" s="16"/>
    </row>
    <row r="257" spans="4:7" s="1" customFormat="1" x14ac:dyDescent="0.3">
      <c r="D257" s="13"/>
      <c r="E257" s="14"/>
      <c r="F257" s="15"/>
      <c r="G257" s="16"/>
    </row>
    <row r="258" spans="4:7" s="1" customFormat="1" x14ac:dyDescent="0.3">
      <c r="D258" s="13"/>
      <c r="E258" s="14"/>
      <c r="F258" s="15"/>
      <c r="G258" s="16"/>
    </row>
    <row r="259" spans="4:7" s="1" customFormat="1" x14ac:dyDescent="0.3">
      <c r="D259" s="13"/>
      <c r="E259" s="14"/>
      <c r="F259" s="15"/>
      <c r="G259" s="16"/>
    </row>
    <row r="260" spans="4:7" s="1" customFormat="1" x14ac:dyDescent="0.3">
      <c r="D260" s="13"/>
      <c r="E260" s="14"/>
      <c r="F260" s="15"/>
      <c r="G260" s="16"/>
    </row>
    <row r="261" spans="4:7" s="1" customFormat="1" x14ac:dyDescent="0.3">
      <c r="D261" s="13"/>
      <c r="E261" s="14"/>
      <c r="F261" s="15"/>
      <c r="G261" s="16"/>
    </row>
    <row r="262" spans="4:7" s="1" customFormat="1" x14ac:dyDescent="0.3">
      <c r="D262" s="13"/>
      <c r="E262" s="14"/>
      <c r="F262" s="15"/>
      <c r="G262" s="16"/>
    </row>
    <row r="263" spans="4:7" s="1" customFormat="1" x14ac:dyDescent="0.3">
      <c r="D263" s="13"/>
      <c r="E263" s="14"/>
      <c r="F263" s="15"/>
      <c r="G263" s="16"/>
    </row>
    <row r="264" spans="4:7" s="1" customFormat="1" x14ac:dyDescent="0.3">
      <c r="D264" s="13"/>
      <c r="E264" s="14"/>
      <c r="F264" s="15"/>
      <c r="G264" s="16"/>
    </row>
    <row r="265" spans="4:7" s="1" customFormat="1" x14ac:dyDescent="0.3">
      <c r="D265" s="13"/>
      <c r="E265" s="14"/>
      <c r="F265" s="15"/>
      <c r="G265" s="16"/>
    </row>
    <row r="266" spans="4:7" s="1" customFormat="1" x14ac:dyDescent="0.3">
      <c r="D266" s="13"/>
      <c r="E266" s="14"/>
      <c r="F266" s="15"/>
      <c r="G266" s="16"/>
    </row>
    <row r="267" spans="4:7" s="1" customFormat="1" x14ac:dyDescent="0.3">
      <c r="D267" s="13"/>
      <c r="E267" s="14"/>
      <c r="F267" s="15"/>
      <c r="G267" s="16"/>
    </row>
    <row r="268" spans="4:7" s="1" customFormat="1" x14ac:dyDescent="0.3">
      <c r="D268" s="13"/>
      <c r="E268" s="14"/>
      <c r="F268" s="15"/>
      <c r="G268" s="16"/>
    </row>
    <row r="269" spans="4:7" s="1" customFormat="1" x14ac:dyDescent="0.3">
      <c r="D269" s="13"/>
      <c r="E269" s="14"/>
      <c r="F269" s="15"/>
      <c r="G269" s="16"/>
    </row>
    <row r="270" spans="4:7" s="1" customFormat="1" x14ac:dyDescent="0.3">
      <c r="D270" s="13"/>
      <c r="E270" s="14"/>
      <c r="F270" s="15"/>
      <c r="G270" s="16"/>
    </row>
    <row r="271" spans="4:7" s="1" customFormat="1" x14ac:dyDescent="0.3">
      <c r="D271" s="13"/>
      <c r="E271" s="14"/>
      <c r="F271" s="15"/>
      <c r="G271" s="16"/>
    </row>
    <row r="272" spans="4:7" s="1" customFormat="1" x14ac:dyDescent="0.3">
      <c r="D272" s="13"/>
      <c r="E272" s="14"/>
      <c r="F272" s="15"/>
      <c r="G272" s="16"/>
    </row>
    <row r="273" spans="4:7" s="1" customFormat="1" x14ac:dyDescent="0.3">
      <c r="D273" s="13"/>
      <c r="E273" s="14"/>
      <c r="F273" s="15"/>
      <c r="G273" s="16"/>
    </row>
    <row r="274" spans="4:7" s="1" customFormat="1" x14ac:dyDescent="0.3">
      <c r="D274" s="13"/>
      <c r="E274" s="14"/>
      <c r="F274" s="15"/>
      <c r="G274" s="16"/>
    </row>
    <row r="275" spans="4:7" s="1" customFormat="1" x14ac:dyDescent="0.3">
      <c r="D275" s="13"/>
      <c r="E275" s="14"/>
      <c r="F275" s="15"/>
      <c r="G275" s="16"/>
    </row>
    <row r="276" spans="4:7" s="1" customFormat="1" x14ac:dyDescent="0.3">
      <c r="D276" s="13"/>
      <c r="E276" s="14"/>
      <c r="F276" s="15"/>
      <c r="G276" s="16"/>
    </row>
    <row r="277" spans="4:7" s="1" customFormat="1" x14ac:dyDescent="0.3">
      <c r="D277" s="13"/>
      <c r="E277" s="14"/>
      <c r="F277" s="15"/>
      <c r="G277" s="16"/>
    </row>
    <row r="278" spans="4:7" s="1" customFormat="1" x14ac:dyDescent="0.3">
      <c r="D278" s="13"/>
      <c r="E278" s="14"/>
      <c r="F278" s="15"/>
      <c r="G278" s="16"/>
    </row>
    <row r="279" spans="4:7" s="1" customFormat="1" x14ac:dyDescent="0.3">
      <c r="D279" s="13"/>
      <c r="E279" s="14"/>
      <c r="F279" s="15"/>
      <c r="G279" s="16"/>
    </row>
    <row r="280" spans="4:7" s="1" customFormat="1" x14ac:dyDescent="0.3">
      <c r="D280" s="13"/>
      <c r="E280" s="14"/>
      <c r="F280" s="15"/>
      <c r="G280" s="16"/>
    </row>
    <row r="281" spans="4:7" s="1" customFormat="1" x14ac:dyDescent="0.3">
      <c r="D281" s="13"/>
      <c r="E281" s="14"/>
      <c r="F281" s="15"/>
      <c r="G281" s="16"/>
    </row>
    <row r="282" spans="4:7" s="1" customFormat="1" x14ac:dyDescent="0.3">
      <c r="D282" s="13"/>
      <c r="E282" s="14"/>
      <c r="F282" s="15"/>
      <c r="G282" s="16"/>
    </row>
    <row r="283" spans="4:7" s="1" customFormat="1" x14ac:dyDescent="0.3">
      <c r="D283" s="13"/>
      <c r="E283" s="14"/>
      <c r="F283" s="15"/>
      <c r="G283" s="16"/>
    </row>
    <row r="284" spans="4:7" s="1" customFormat="1" x14ac:dyDescent="0.3">
      <c r="D284" s="13"/>
      <c r="E284" s="14"/>
      <c r="F284" s="15"/>
      <c r="G284" s="16"/>
    </row>
    <row r="285" spans="4:7" s="1" customFormat="1" x14ac:dyDescent="0.3">
      <c r="D285" s="13"/>
      <c r="E285" s="14"/>
      <c r="F285" s="15"/>
      <c r="G285" s="16"/>
    </row>
    <row r="286" spans="4:7" s="1" customFormat="1" x14ac:dyDescent="0.3">
      <c r="D286" s="13"/>
      <c r="E286" s="14"/>
      <c r="F286" s="15"/>
      <c r="G286" s="16"/>
    </row>
    <row r="287" spans="4:7" s="1" customFormat="1" x14ac:dyDescent="0.3">
      <c r="D287" s="13"/>
      <c r="E287" s="14"/>
      <c r="F287" s="15"/>
      <c r="G287" s="16"/>
    </row>
    <row r="288" spans="4:7" s="1" customFormat="1" x14ac:dyDescent="0.3">
      <c r="D288" s="13"/>
      <c r="E288" s="14"/>
      <c r="F288" s="15"/>
      <c r="G288" s="16"/>
    </row>
    <row r="289" spans="4:7" s="1" customFormat="1" x14ac:dyDescent="0.3">
      <c r="D289" s="13"/>
      <c r="E289" s="14"/>
      <c r="F289" s="15"/>
      <c r="G289" s="16"/>
    </row>
    <row r="290" spans="4:7" s="1" customFormat="1" x14ac:dyDescent="0.3">
      <c r="D290" s="13"/>
      <c r="E290" s="14"/>
      <c r="F290" s="15"/>
      <c r="G290" s="16"/>
    </row>
    <row r="291" spans="4:7" s="1" customFormat="1" x14ac:dyDescent="0.3">
      <c r="D291" s="13"/>
      <c r="E291" s="14"/>
      <c r="F291" s="15"/>
      <c r="G291" s="16"/>
    </row>
    <row r="292" spans="4:7" s="1" customFormat="1" x14ac:dyDescent="0.3">
      <c r="D292" s="13"/>
      <c r="E292" s="14"/>
      <c r="F292" s="15"/>
      <c r="G292" s="16"/>
    </row>
    <row r="293" spans="4:7" s="1" customFormat="1" x14ac:dyDescent="0.3">
      <c r="D293" s="13"/>
      <c r="E293" s="14"/>
      <c r="F293" s="15"/>
      <c r="G293" s="16"/>
    </row>
    <row r="294" spans="4:7" s="1" customFormat="1" x14ac:dyDescent="0.3">
      <c r="D294" s="13"/>
      <c r="E294" s="14"/>
      <c r="F294" s="15"/>
      <c r="G294" s="16"/>
    </row>
    <row r="295" spans="4:7" s="1" customFormat="1" x14ac:dyDescent="0.3">
      <c r="D295" s="13"/>
      <c r="E295" s="14"/>
      <c r="F295" s="15"/>
      <c r="G295" s="16"/>
    </row>
    <row r="296" spans="4:7" s="1" customFormat="1" x14ac:dyDescent="0.3">
      <c r="D296" s="13"/>
      <c r="E296" s="14"/>
      <c r="F296" s="15"/>
      <c r="G296" s="16"/>
    </row>
    <row r="297" spans="4:7" s="1" customFormat="1" x14ac:dyDescent="0.3">
      <c r="D297" s="13"/>
      <c r="E297" s="14"/>
      <c r="F297" s="15"/>
      <c r="G297" s="16"/>
    </row>
    <row r="298" spans="4:7" s="1" customFormat="1" x14ac:dyDescent="0.3">
      <c r="D298" s="13"/>
      <c r="E298" s="14"/>
      <c r="F298" s="15"/>
      <c r="G298" s="16"/>
    </row>
    <row r="299" spans="4:7" s="1" customFormat="1" x14ac:dyDescent="0.3">
      <c r="D299" s="13"/>
      <c r="E299" s="14"/>
      <c r="F299" s="15"/>
      <c r="G299" s="16"/>
    </row>
    <row r="300" spans="4:7" s="1" customFormat="1" x14ac:dyDescent="0.3">
      <c r="D300" s="13"/>
      <c r="E300" s="14"/>
      <c r="F300" s="15"/>
      <c r="G300" s="16"/>
    </row>
    <row r="301" spans="4:7" s="1" customFormat="1" x14ac:dyDescent="0.3">
      <c r="D301" s="13"/>
      <c r="E301" s="14"/>
      <c r="F301" s="15"/>
      <c r="G301" s="16"/>
    </row>
    <row r="302" spans="4:7" s="1" customFormat="1" x14ac:dyDescent="0.3">
      <c r="D302" s="13"/>
      <c r="E302" s="14"/>
      <c r="F302" s="15"/>
      <c r="G302" s="16"/>
    </row>
    <row r="303" spans="4:7" s="1" customFormat="1" x14ac:dyDescent="0.3">
      <c r="D303" s="13"/>
      <c r="E303" s="14"/>
      <c r="F303" s="15"/>
      <c r="G303" s="16"/>
    </row>
    <row r="304" spans="4:7" s="1" customFormat="1" x14ac:dyDescent="0.3">
      <c r="D304" s="13"/>
      <c r="E304" s="14"/>
      <c r="F304" s="15"/>
      <c r="G304" s="16"/>
    </row>
    <row r="305" spans="4:7" s="1" customFormat="1" x14ac:dyDescent="0.3">
      <c r="D305" s="13"/>
      <c r="E305" s="14"/>
      <c r="F305" s="15"/>
      <c r="G305" s="16"/>
    </row>
    <row r="306" spans="4:7" s="1" customFormat="1" x14ac:dyDescent="0.3">
      <c r="D306" s="13"/>
      <c r="E306" s="14"/>
      <c r="F306" s="15"/>
      <c r="G306" s="16"/>
    </row>
    <row r="307" spans="4:7" s="1" customFormat="1" x14ac:dyDescent="0.3">
      <c r="D307" s="13"/>
      <c r="E307" s="14"/>
      <c r="F307" s="15"/>
      <c r="G307" s="16"/>
    </row>
    <row r="308" spans="4:7" s="1" customFormat="1" x14ac:dyDescent="0.3">
      <c r="D308" s="13"/>
      <c r="E308" s="14"/>
      <c r="F308" s="15"/>
      <c r="G308" s="16"/>
    </row>
    <row r="309" spans="4:7" s="1" customFormat="1" x14ac:dyDescent="0.3">
      <c r="D309" s="13"/>
      <c r="E309" s="14"/>
      <c r="F309" s="15"/>
      <c r="G309" s="16"/>
    </row>
    <row r="310" spans="4:7" s="1" customFormat="1" x14ac:dyDescent="0.3">
      <c r="D310" s="13"/>
      <c r="E310" s="14"/>
      <c r="F310" s="15"/>
      <c r="G310" s="16"/>
    </row>
    <row r="311" spans="4:7" s="1" customFormat="1" x14ac:dyDescent="0.3">
      <c r="D311" s="13"/>
      <c r="E311" s="14"/>
      <c r="F311" s="15"/>
      <c r="G311" s="16"/>
    </row>
    <row r="312" spans="4:7" s="1" customFormat="1" x14ac:dyDescent="0.3">
      <c r="D312" s="13"/>
      <c r="E312" s="14"/>
      <c r="F312" s="15"/>
      <c r="G312" s="16"/>
    </row>
    <row r="313" spans="4:7" s="1" customFormat="1" x14ac:dyDescent="0.3">
      <c r="D313" s="13"/>
      <c r="E313" s="14"/>
      <c r="F313" s="15"/>
      <c r="G313" s="16"/>
    </row>
    <row r="314" spans="4:7" s="1" customFormat="1" x14ac:dyDescent="0.3">
      <c r="D314" s="13"/>
      <c r="E314" s="14"/>
      <c r="F314" s="15"/>
      <c r="G314" s="16"/>
    </row>
    <row r="315" spans="4:7" s="1" customFormat="1" x14ac:dyDescent="0.3">
      <c r="D315" s="13"/>
      <c r="E315" s="14"/>
      <c r="F315" s="15"/>
      <c r="G315" s="16"/>
    </row>
    <row r="316" spans="4:7" s="1" customFormat="1" x14ac:dyDescent="0.3">
      <c r="D316" s="13"/>
      <c r="E316" s="14"/>
      <c r="F316" s="15"/>
      <c r="G316" s="16"/>
    </row>
    <row r="317" spans="4:7" s="1" customFormat="1" x14ac:dyDescent="0.3">
      <c r="D317" s="13"/>
      <c r="E317" s="14"/>
      <c r="F317" s="15"/>
      <c r="G317" s="16"/>
    </row>
    <row r="318" spans="4:7" s="1" customFormat="1" x14ac:dyDescent="0.3">
      <c r="D318" s="13"/>
      <c r="E318" s="14"/>
      <c r="F318" s="15"/>
      <c r="G318" s="16"/>
    </row>
    <row r="319" spans="4:7" s="1" customFormat="1" x14ac:dyDescent="0.3">
      <c r="D319" s="13"/>
      <c r="E319" s="14"/>
      <c r="F319" s="15"/>
      <c r="G319" s="16"/>
    </row>
    <row r="320" spans="4:7" s="1" customFormat="1" x14ac:dyDescent="0.3">
      <c r="D320" s="13"/>
      <c r="E320" s="14"/>
      <c r="F320" s="15"/>
      <c r="G320" s="16"/>
    </row>
    <row r="321" spans="4:7" s="1" customFormat="1" x14ac:dyDescent="0.3">
      <c r="D321" s="13"/>
      <c r="E321" s="14"/>
      <c r="F321" s="15"/>
      <c r="G321" s="16"/>
    </row>
    <row r="322" spans="4:7" s="1" customFormat="1" x14ac:dyDescent="0.3">
      <c r="D322" s="13"/>
      <c r="E322" s="14"/>
      <c r="F322" s="15"/>
      <c r="G322" s="16"/>
    </row>
    <row r="323" spans="4:7" s="1" customFormat="1" x14ac:dyDescent="0.3">
      <c r="D323" s="13"/>
      <c r="E323" s="14"/>
      <c r="F323" s="15"/>
      <c r="G323" s="16"/>
    </row>
    <row r="324" spans="4:7" s="1" customFormat="1" x14ac:dyDescent="0.3">
      <c r="D324" s="13"/>
      <c r="E324" s="14"/>
      <c r="F324" s="15"/>
      <c r="G324" s="16"/>
    </row>
    <row r="325" spans="4:7" s="1" customFormat="1" x14ac:dyDescent="0.3">
      <c r="D325" s="13"/>
      <c r="E325" s="14"/>
      <c r="F325" s="15"/>
      <c r="G325" s="16"/>
    </row>
    <row r="326" spans="4:7" s="1" customFormat="1" x14ac:dyDescent="0.3">
      <c r="D326" s="13"/>
      <c r="E326" s="14"/>
      <c r="F326" s="15"/>
      <c r="G326" s="16"/>
    </row>
    <row r="327" spans="4:7" s="1" customFormat="1" x14ac:dyDescent="0.3">
      <c r="D327" s="13"/>
      <c r="E327" s="14"/>
      <c r="F327" s="15"/>
      <c r="G327" s="16"/>
    </row>
    <row r="328" spans="4:7" s="1" customFormat="1" x14ac:dyDescent="0.3">
      <c r="D328" s="13"/>
      <c r="E328" s="14"/>
      <c r="F328" s="15"/>
      <c r="G328" s="16"/>
    </row>
    <row r="329" spans="4:7" s="1" customFormat="1" x14ac:dyDescent="0.3">
      <c r="D329" s="13"/>
      <c r="E329" s="14"/>
      <c r="F329" s="15"/>
      <c r="G329" s="16"/>
    </row>
    <row r="330" spans="4:7" s="1" customFormat="1" x14ac:dyDescent="0.3">
      <c r="D330" s="13"/>
      <c r="E330" s="14"/>
      <c r="F330" s="15"/>
      <c r="G330" s="16"/>
    </row>
    <row r="331" spans="4:7" s="1" customFormat="1" x14ac:dyDescent="0.3">
      <c r="D331" s="13"/>
      <c r="E331" s="14"/>
      <c r="F331" s="15"/>
      <c r="G331" s="16"/>
    </row>
    <row r="332" spans="4:7" s="1" customFormat="1" x14ac:dyDescent="0.3">
      <c r="D332" s="13"/>
      <c r="E332" s="14"/>
      <c r="F332" s="15"/>
      <c r="G332" s="16"/>
    </row>
    <row r="333" spans="4:7" s="1" customFormat="1" x14ac:dyDescent="0.3">
      <c r="D333" s="13"/>
      <c r="E333" s="14"/>
      <c r="F333" s="15"/>
      <c r="G333" s="16"/>
    </row>
    <row r="334" spans="4:7" s="1" customFormat="1" x14ac:dyDescent="0.3">
      <c r="D334" s="13"/>
      <c r="E334" s="14"/>
      <c r="F334" s="15"/>
      <c r="G334" s="16"/>
    </row>
    <row r="335" spans="4:7" s="1" customFormat="1" x14ac:dyDescent="0.3">
      <c r="D335" s="13"/>
      <c r="E335" s="14"/>
      <c r="F335" s="15"/>
      <c r="G335" s="16"/>
    </row>
    <row r="336" spans="4:7" s="1" customFormat="1" x14ac:dyDescent="0.3">
      <c r="D336" s="13"/>
      <c r="E336" s="14"/>
      <c r="F336" s="15"/>
      <c r="G336" s="16"/>
    </row>
    <row r="337" spans="4:7" s="1" customFormat="1" x14ac:dyDescent="0.3">
      <c r="D337" s="13"/>
      <c r="E337" s="14"/>
      <c r="F337" s="15"/>
      <c r="G337" s="16"/>
    </row>
    <row r="338" spans="4:7" s="1" customFormat="1" x14ac:dyDescent="0.3">
      <c r="D338" s="13"/>
      <c r="E338" s="14"/>
      <c r="F338" s="15"/>
      <c r="G338" s="16"/>
    </row>
    <row r="339" spans="4:7" s="1" customFormat="1" x14ac:dyDescent="0.3">
      <c r="D339" s="13"/>
      <c r="E339" s="14"/>
      <c r="F339" s="15"/>
      <c r="G339" s="16"/>
    </row>
    <row r="340" spans="4:7" s="1" customFormat="1" x14ac:dyDescent="0.3">
      <c r="D340" s="13"/>
      <c r="E340" s="14"/>
      <c r="F340" s="15"/>
      <c r="G340" s="16"/>
    </row>
    <row r="341" spans="4:7" s="1" customFormat="1" x14ac:dyDescent="0.3">
      <c r="D341" s="13"/>
      <c r="E341" s="14"/>
      <c r="F341" s="15"/>
      <c r="G341" s="16"/>
    </row>
    <row r="342" spans="4:7" s="1" customFormat="1" x14ac:dyDescent="0.3">
      <c r="D342" s="13"/>
      <c r="E342" s="14"/>
      <c r="F342" s="15"/>
      <c r="G342" s="16"/>
    </row>
    <row r="343" spans="4:7" s="1" customFormat="1" x14ac:dyDescent="0.3">
      <c r="D343" s="13"/>
      <c r="E343" s="14"/>
      <c r="F343" s="15"/>
      <c r="G343" s="16"/>
    </row>
    <row r="344" spans="4:7" s="1" customFormat="1" x14ac:dyDescent="0.3">
      <c r="D344" s="13"/>
      <c r="E344" s="14"/>
      <c r="F344" s="15"/>
      <c r="G344" s="16"/>
    </row>
    <row r="345" spans="4:7" s="1" customFormat="1" x14ac:dyDescent="0.3">
      <c r="D345" s="13"/>
      <c r="E345" s="14"/>
      <c r="F345" s="15"/>
      <c r="G345" s="16"/>
    </row>
    <row r="346" spans="4:7" s="1" customFormat="1" x14ac:dyDescent="0.3">
      <c r="D346" s="13"/>
      <c r="E346" s="14"/>
      <c r="F346" s="15"/>
      <c r="G346" s="16"/>
    </row>
    <row r="347" spans="4:7" s="1" customFormat="1" x14ac:dyDescent="0.3">
      <c r="D347" s="13"/>
      <c r="E347" s="14"/>
      <c r="F347" s="15"/>
      <c r="G347" s="16"/>
    </row>
    <row r="348" spans="4:7" s="1" customFormat="1" x14ac:dyDescent="0.3">
      <c r="D348" s="13"/>
      <c r="E348" s="14"/>
      <c r="F348" s="15"/>
      <c r="G348" s="16"/>
    </row>
    <row r="349" spans="4:7" s="1" customFormat="1" x14ac:dyDescent="0.3">
      <c r="D349" s="13"/>
      <c r="E349" s="14"/>
      <c r="F349" s="15"/>
      <c r="G349" s="16"/>
    </row>
    <row r="350" spans="4:7" s="1" customFormat="1" x14ac:dyDescent="0.3">
      <c r="D350" s="13"/>
      <c r="E350" s="14"/>
      <c r="F350" s="15"/>
      <c r="G350" s="16"/>
    </row>
    <row r="351" spans="4:7" s="1" customFormat="1" x14ac:dyDescent="0.3">
      <c r="D351" s="13"/>
      <c r="E351" s="14"/>
      <c r="F351" s="15"/>
      <c r="G351" s="16"/>
    </row>
    <row r="352" spans="4:7" s="1" customFormat="1" x14ac:dyDescent="0.3">
      <c r="D352" s="13"/>
      <c r="E352" s="14"/>
      <c r="F352" s="15"/>
      <c r="G352" s="16"/>
    </row>
    <row r="353" spans="4:7" s="1" customFormat="1" x14ac:dyDescent="0.3">
      <c r="D353" s="13"/>
      <c r="E353" s="14"/>
      <c r="F353" s="15"/>
      <c r="G353" s="16"/>
    </row>
    <row r="354" spans="4:7" s="1" customFormat="1" x14ac:dyDescent="0.3">
      <c r="D354" s="13"/>
      <c r="E354" s="14"/>
      <c r="F354" s="15"/>
      <c r="G354" s="16"/>
    </row>
    <row r="355" spans="4:7" s="1" customFormat="1" x14ac:dyDescent="0.3">
      <c r="D355" s="13"/>
      <c r="E355" s="14"/>
      <c r="F355" s="15"/>
      <c r="G355" s="16"/>
    </row>
    <row r="356" spans="4:7" s="1" customFormat="1" x14ac:dyDescent="0.3">
      <c r="D356" s="13"/>
      <c r="E356" s="14"/>
      <c r="F356" s="15"/>
      <c r="G356" s="16"/>
    </row>
    <row r="357" spans="4:7" s="1" customFormat="1" x14ac:dyDescent="0.3">
      <c r="D357" s="13"/>
      <c r="E357" s="14"/>
      <c r="F357" s="15"/>
      <c r="G357" s="16"/>
    </row>
    <row r="358" spans="4:7" s="1" customFormat="1" x14ac:dyDescent="0.3">
      <c r="D358" s="13"/>
      <c r="E358" s="14"/>
      <c r="F358" s="15"/>
      <c r="G358" s="16"/>
    </row>
    <row r="359" spans="4:7" s="1" customFormat="1" x14ac:dyDescent="0.3">
      <c r="D359" s="13"/>
      <c r="E359" s="14"/>
      <c r="F359" s="15"/>
      <c r="G359" s="16"/>
    </row>
    <row r="360" spans="4:7" s="1" customFormat="1" x14ac:dyDescent="0.3">
      <c r="D360" s="13"/>
      <c r="E360" s="14"/>
      <c r="F360" s="15"/>
      <c r="G360" s="16"/>
    </row>
    <row r="361" spans="4:7" s="1" customFormat="1" x14ac:dyDescent="0.3">
      <c r="D361" s="13"/>
      <c r="E361" s="14"/>
      <c r="F361" s="15"/>
      <c r="G361" s="16"/>
    </row>
    <row r="362" spans="4:7" s="1" customFormat="1" x14ac:dyDescent="0.3">
      <c r="D362" s="13"/>
      <c r="E362" s="14"/>
      <c r="F362" s="15"/>
      <c r="G362" s="16"/>
    </row>
    <row r="363" spans="4:7" s="1" customFormat="1" x14ac:dyDescent="0.3">
      <c r="D363" s="13"/>
      <c r="E363" s="14"/>
      <c r="F363" s="15"/>
      <c r="G363" s="16"/>
    </row>
    <row r="364" spans="4:7" s="1" customFormat="1" x14ac:dyDescent="0.3">
      <c r="D364" s="13"/>
      <c r="E364" s="14"/>
      <c r="F364" s="15"/>
      <c r="G364" s="16"/>
    </row>
    <row r="365" spans="4:7" s="1" customFormat="1" x14ac:dyDescent="0.3">
      <c r="D365" s="13"/>
      <c r="E365" s="14"/>
      <c r="F365" s="15"/>
      <c r="G365" s="16"/>
    </row>
    <row r="366" spans="4:7" s="1" customFormat="1" x14ac:dyDescent="0.3">
      <c r="D366" s="13"/>
      <c r="E366" s="14"/>
      <c r="F366" s="15"/>
      <c r="G366" s="16"/>
    </row>
    <row r="367" spans="4:7" s="1" customFormat="1" x14ac:dyDescent="0.3">
      <c r="D367" s="13"/>
      <c r="E367" s="14"/>
      <c r="F367" s="15"/>
      <c r="G367" s="16"/>
    </row>
    <row r="368" spans="4:7" s="1" customFormat="1" x14ac:dyDescent="0.3">
      <c r="D368" s="13"/>
      <c r="E368" s="14"/>
      <c r="F368" s="15"/>
      <c r="G368" s="16"/>
    </row>
    <row r="369" spans="4:7" s="1" customFormat="1" x14ac:dyDescent="0.3">
      <c r="D369" s="13"/>
      <c r="E369" s="14"/>
      <c r="F369" s="15"/>
      <c r="G369" s="16"/>
    </row>
    <row r="370" spans="4:7" s="1" customFormat="1" x14ac:dyDescent="0.3">
      <c r="D370" s="13"/>
      <c r="E370" s="14"/>
      <c r="F370" s="15"/>
      <c r="G370" s="16"/>
    </row>
    <row r="371" spans="4:7" s="1" customFormat="1" x14ac:dyDescent="0.3">
      <c r="D371" s="13"/>
      <c r="E371" s="14"/>
      <c r="F371" s="15"/>
      <c r="G371" s="16"/>
    </row>
    <row r="372" spans="4:7" s="1" customFormat="1" x14ac:dyDescent="0.3">
      <c r="D372" s="13"/>
      <c r="E372" s="14"/>
      <c r="F372" s="15"/>
      <c r="G372" s="16"/>
    </row>
    <row r="373" spans="4:7" s="1" customFormat="1" x14ac:dyDescent="0.3">
      <c r="D373" s="13"/>
      <c r="E373" s="14"/>
      <c r="F373" s="15"/>
      <c r="G373" s="16"/>
    </row>
    <row r="374" spans="4:7" s="1" customFormat="1" x14ac:dyDescent="0.3">
      <c r="D374" s="13"/>
      <c r="E374" s="14"/>
      <c r="F374" s="15"/>
      <c r="G374" s="16"/>
    </row>
    <row r="375" spans="4:7" s="1" customFormat="1" x14ac:dyDescent="0.3">
      <c r="D375" s="13"/>
      <c r="E375" s="14"/>
      <c r="F375" s="15"/>
      <c r="G375" s="16"/>
    </row>
    <row r="376" spans="4:7" s="1" customFormat="1" x14ac:dyDescent="0.3">
      <c r="D376" s="13"/>
      <c r="E376" s="14"/>
      <c r="F376" s="15"/>
      <c r="G376" s="16"/>
    </row>
    <row r="377" spans="4:7" s="1" customFormat="1" x14ac:dyDescent="0.3">
      <c r="D377" s="13"/>
      <c r="E377" s="14"/>
      <c r="F377" s="15"/>
      <c r="G377" s="16"/>
    </row>
    <row r="378" spans="4:7" s="1" customFormat="1" x14ac:dyDescent="0.3">
      <c r="D378" s="13"/>
      <c r="E378" s="14"/>
      <c r="F378" s="15"/>
      <c r="G378" s="16"/>
    </row>
    <row r="379" spans="4:7" s="1" customFormat="1" x14ac:dyDescent="0.3">
      <c r="D379" s="13"/>
      <c r="E379" s="14"/>
      <c r="F379" s="15"/>
      <c r="G379" s="16"/>
    </row>
    <row r="380" spans="4:7" s="1" customFormat="1" x14ac:dyDescent="0.3">
      <c r="D380" s="13"/>
      <c r="E380" s="14"/>
      <c r="F380" s="15"/>
      <c r="G380" s="16"/>
    </row>
    <row r="381" spans="4:7" s="1" customFormat="1" x14ac:dyDescent="0.3">
      <c r="D381" s="13"/>
      <c r="E381" s="14"/>
      <c r="F381" s="15"/>
      <c r="G381" s="16"/>
    </row>
    <row r="382" spans="4:7" s="1" customFormat="1" x14ac:dyDescent="0.3">
      <c r="D382" s="13"/>
      <c r="E382" s="14"/>
      <c r="F382" s="15"/>
      <c r="G382" s="16"/>
    </row>
    <row r="383" spans="4:7" s="1" customFormat="1" x14ac:dyDescent="0.3">
      <c r="D383" s="13"/>
      <c r="E383" s="14"/>
      <c r="F383" s="15"/>
      <c r="G383" s="16"/>
    </row>
    <row r="384" spans="4:7" s="1" customFormat="1" x14ac:dyDescent="0.3">
      <c r="D384" s="13"/>
      <c r="E384" s="14"/>
      <c r="F384" s="15"/>
      <c r="G384" s="16"/>
    </row>
    <row r="385" spans="4:7" s="1" customFormat="1" x14ac:dyDescent="0.3">
      <c r="D385" s="13"/>
      <c r="E385" s="14"/>
      <c r="F385" s="15"/>
      <c r="G385" s="16"/>
    </row>
    <row r="386" spans="4:7" s="1" customFormat="1" x14ac:dyDescent="0.3">
      <c r="D386" s="13"/>
      <c r="E386" s="14"/>
      <c r="F386" s="15"/>
      <c r="G386" s="16"/>
    </row>
    <row r="387" spans="4:7" s="1" customFormat="1" x14ac:dyDescent="0.3">
      <c r="D387" s="13"/>
      <c r="E387" s="14"/>
      <c r="F387" s="15"/>
      <c r="G387" s="16"/>
    </row>
    <row r="388" spans="4:7" s="1" customFormat="1" x14ac:dyDescent="0.3">
      <c r="D388" s="13"/>
      <c r="E388" s="14"/>
      <c r="F388" s="15"/>
      <c r="G388" s="16"/>
    </row>
    <row r="389" spans="4:7" s="1" customFormat="1" x14ac:dyDescent="0.3">
      <c r="D389" s="13"/>
      <c r="E389" s="14"/>
      <c r="F389" s="15"/>
      <c r="G389" s="16"/>
    </row>
    <row r="390" spans="4:7" s="1" customFormat="1" x14ac:dyDescent="0.3">
      <c r="D390" s="13"/>
      <c r="E390" s="14"/>
      <c r="F390" s="15"/>
      <c r="G390" s="16"/>
    </row>
    <row r="391" spans="4:7" s="1" customFormat="1" x14ac:dyDescent="0.3">
      <c r="D391" s="13"/>
      <c r="E391" s="14"/>
      <c r="F391" s="15"/>
      <c r="G391" s="16"/>
    </row>
    <row r="392" spans="4:7" s="1" customFormat="1" x14ac:dyDescent="0.3">
      <c r="D392" s="13"/>
      <c r="E392" s="14"/>
      <c r="F392" s="15"/>
      <c r="G392" s="16"/>
    </row>
    <row r="393" spans="4:7" s="1" customFormat="1" x14ac:dyDescent="0.3">
      <c r="D393" s="13"/>
      <c r="E393" s="14"/>
      <c r="F393" s="15"/>
      <c r="G393" s="16"/>
    </row>
    <row r="394" spans="4:7" s="1" customFormat="1" x14ac:dyDescent="0.3">
      <c r="D394" s="13"/>
      <c r="E394" s="14"/>
      <c r="F394" s="15"/>
      <c r="G394" s="16"/>
    </row>
    <row r="395" spans="4:7" s="1" customFormat="1" x14ac:dyDescent="0.3">
      <c r="D395" s="13"/>
      <c r="E395" s="14"/>
      <c r="F395" s="15"/>
      <c r="G395" s="16"/>
    </row>
    <row r="396" spans="4:7" s="1" customFormat="1" x14ac:dyDescent="0.3">
      <c r="D396" s="13"/>
      <c r="E396" s="14"/>
      <c r="F396" s="15"/>
      <c r="G396" s="16"/>
    </row>
    <row r="397" spans="4:7" s="1" customFormat="1" x14ac:dyDescent="0.3">
      <c r="D397" s="13"/>
      <c r="E397" s="14"/>
      <c r="F397" s="15"/>
      <c r="G397" s="16"/>
    </row>
    <row r="398" spans="4:7" s="1" customFormat="1" x14ac:dyDescent="0.3">
      <c r="D398" s="13"/>
      <c r="E398" s="14"/>
      <c r="F398" s="15"/>
      <c r="G398" s="16"/>
    </row>
    <row r="399" spans="4:7" s="1" customFormat="1" x14ac:dyDescent="0.3">
      <c r="D399" s="13"/>
      <c r="E399" s="14"/>
      <c r="F399" s="15"/>
      <c r="G399" s="16"/>
    </row>
    <row r="400" spans="4:7" s="1" customFormat="1" x14ac:dyDescent="0.3">
      <c r="D400" s="13"/>
      <c r="E400" s="14"/>
      <c r="F400" s="15"/>
      <c r="G400" s="16"/>
    </row>
    <row r="401" spans="4:7" s="1" customFormat="1" x14ac:dyDescent="0.3">
      <c r="D401" s="13"/>
      <c r="E401" s="14"/>
      <c r="F401" s="15"/>
      <c r="G401" s="16"/>
    </row>
    <row r="402" spans="4:7" s="1" customFormat="1" x14ac:dyDescent="0.3">
      <c r="D402" s="13"/>
      <c r="E402" s="14"/>
      <c r="F402" s="15"/>
      <c r="G402" s="16"/>
    </row>
    <row r="403" spans="4:7" s="1" customFormat="1" x14ac:dyDescent="0.3">
      <c r="D403" s="13"/>
      <c r="E403" s="14"/>
      <c r="F403" s="15"/>
      <c r="G403" s="16"/>
    </row>
    <row r="404" spans="4:7" s="1" customFormat="1" x14ac:dyDescent="0.3">
      <c r="D404" s="13"/>
      <c r="E404" s="14"/>
      <c r="F404" s="15"/>
      <c r="G404" s="16"/>
    </row>
    <row r="405" spans="4:7" s="1" customFormat="1" x14ac:dyDescent="0.3">
      <c r="D405" s="13"/>
      <c r="E405" s="14"/>
      <c r="F405" s="15"/>
      <c r="G405" s="16"/>
    </row>
    <row r="406" spans="4:7" s="1" customFormat="1" x14ac:dyDescent="0.3">
      <c r="D406" s="13"/>
      <c r="E406" s="14"/>
      <c r="F406" s="15"/>
      <c r="G406" s="16"/>
    </row>
    <row r="407" spans="4:7" s="1" customFormat="1" x14ac:dyDescent="0.3">
      <c r="D407" s="13"/>
      <c r="E407" s="14"/>
      <c r="F407" s="15"/>
      <c r="G407" s="16"/>
    </row>
    <row r="408" spans="4:7" s="1" customFormat="1" x14ac:dyDescent="0.3">
      <c r="D408" s="13"/>
      <c r="E408" s="14"/>
      <c r="F408" s="15"/>
      <c r="G408" s="16"/>
    </row>
    <row r="409" spans="4:7" s="1" customFormat="1" x14ac:dyDescent="0.3">
      <c r="D409" s="13"/>
      <c r="E409" s="14"/>
      <c r="F409" s="15"/>
      <c r="G409" s="16"/>
    </row>
    <row r="410" spans="4:7" s="1" customFormat="1" x14ac:dyDescent="0.3">
      <c r="D410" s="13"/>
      <c r="E410" s="14"/>
      <c r="F410" s="15"/>
      <c r="G410" s="16"/>
    </row>
    <row r="411" spans="4:7" s="1" customFormat="1" x14ac:dyDescent="0.3">
      <c r="D411" s="13"/>
      <c r="E411" s="14"/>
      <c r="F411" s="15"/>
      <c r="G411" s="16"/>
    </row>
    <row r="412" spans="4:7" s="1" customFormat="1" x14ac:dyDescent="0.3">
      <c r="D412" s="13"/>
      <c r="E412" s="14"/>
      <c r="F412" s="15"/>
      <c r="G412" s="16"/>
    </row>
    <row r="413" spans="4:7" s="1" customFormat="1" x14ac:dyDescent="0.3">
      <c r="D413" s="13"/>
      <c r="E413" s="14"/>
      <c r="F413" s="15"/>
      <c r="G413" s="16"/>
    </row>
    <row r="414" spans="4:7" s="1" customFormat="1" x14ac:dyDescent="0.3">
      <c r="D414" s="13"/>
      <c r="E414" s="14"/>
      <c r="F414" s="15"/>
      <c r="G414" s="16"/>
    </row>
    <row r="415" spans="4:7" s="1" customFormat="1" x14ac:dyDescent="0.3">
      <c r="D415" s="13"/>
      <c r="E415" s="14"/>
      <c r="F415" s="15"/>
      <c r="G415" s="16"/>
    </row>
    <row r="416" spans="4:7" s="1" customFormat="1" x14ac:dyDescent="0.3">
      <c r="D416" s="13"/>
      <c r="E416" s="14"/>
      <c r="F416" s="15"/>
      <c r="G416" s="16"/>
    </row>
    <row r="417" spans="4:7" s="1" customFormat="1" x14ac:dyDescent="0.3">
      <c r="D417" s="13"/>
      <c r="E417" s="14"/>
      <c r="F417" s="15"/>
      <c r="G417" s="16"/>
    </row>
    <row r="418" spans="4:7" s="1" customFormat="1" x14ac:dyDescent="0.3">
      <c r="D418" s="13"/>
      <c r="E418" s="14"/>
      <c r="F418" s="15"/>
      <c r="G418" s="16"/>
    </row>
    <row r="419" spans="4:7" s="1" customFormat="1" x14ac:dyDescent="0.3">
      <c r="D419" s="13"/>
      <c r="E419" s="14"/>
      <c r="F419" s="15"/>
      <c r="G419" s="16"/>
    </row>
    <row r="420" spans="4:7" s="1" customFormat="1" x14ac:dyDescent="0.3">
      <c r="D420" s="13"/>
      <c r="E420" s="14"/>
      <c r="F420" s="15"/>
      <c r="G420" s="16"/>
    </row>
    <row r="421" spans="4:7" s="1" customFormat="1" x14ac:dyDescent="0.3">
      <c r="D421" s="13"/>
      <c r="E421" s="14"/>
      <c r="F421" s="15"/>
      <c r="G421" s="16"/>
    </row>
    <row r="422" spans="4:7" s="1" customFormat="1" x14ac:dyDescent="0.3">
      <c r="D422" s="13"/>
      <c r="E422" s="14"/>
      <c r="F422" s="15"/>
      <c r="G422" s="16"/>
    </row>
    <row r="423" spans="4:7" s="1" customFormat="1" x14ac:dyDescent="0.3">
      <c r="D423" s="13"/>
      <c r="E423" s="14"/>
      <c r="F423" s="15"/>
      <c r="G423" s="16"/>
    </row>
    <row r="424" spans="4:7" s="1" customFormat="1" x14ac:dyDescent="0.3">
      <c r="D424" s="13"/>
      <c r="E424" s="14"/>
      <c r="F424" s="15"/>
      <c r="G424" s="16"/>
    </row>
    <row r="425" spans="4:7" s="1" customFormat="1" x14ac:dyDescent="0.3">
      <c r="D425" s="13"/>
      <c r="E425" s="14"/>
      <c r="F425" s="15"/>
      <c r="G425" s="16"/>
    </row>
  </sheetData>
  <mergeCells count="4">
    <mergeCell ref="A1:G1"/>
    <mergeCell ref="A2:G2"/>
    <mergeCell ref="A3:G3"/>
    <mergeCell ref="A4:G4"/>
  </mergeCells>
  <pageMargins left="0.25" right="0.25" top="0.75" bottom="0.75" header="0.3" footer="0.3"/>
  <pageSetup scale="73" fitToHeight="0" orientation="landscape" r:id="rId1"/>
  <headerFooter alignWithMargins="0">
    <oddFooter>&amp;L&amp;F</oddFooter>
  </headerFooter>
  <drawing r:id="rId2"/>
  <legacyDrawing r:id="rId3"/>
  <oleObjects>
    <mc:AlternateContent xmlns:mc="http://schemas.openxmlformats.org/markup-compatibility/2006">
      <mc:Choice Requires="x14">
        <oleObject progId="Worksheet" dvAspect="DVASPECT_ICON" shapeId="2064" r:id="rId4">
          <objectPr defaultSize="0" autoPict="0" r:id="rId5">
            <anchor moveWithCells="1">
              <from>
                <xdr:col>5</xdr:col>
                <xdr:colOff>9525</xdr:colOff>
                <xdr:row>5</xdr:row>
                <xdr:rowOff>19050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Worksheet" dvAspect="DVASPECT_ICON" shapeId="2064" r:id="rId4"/>
      </mc:Fallback>
    </mc:AlternateContent>
    <mc:AlternateContent xmlns:mc="http://schemas.openxmlformats.org/markup-compatibility/2006">
      <mc:Choice Requires="x14">
        <oleObject progId="Worksheet" dvAspect="DVASPECT_ICON" shapeId="2065" r:id="rId6">
          <objectPr defaultSize="0" autoPict="0" r:id="rId5">
            <anchor moveWithCells="1">
              <from>
                <xdr:col>5</xdr:col>
                <xdr:colOff>9525</xdr:colOff>
                <xdr:row>6</xdr:row>
                <xdr:rowOff>0</xdr:rowOff>
              </from>
              <to>
                <xdr:col>6</xdr:col>
                <xdr:colOff>0</xdr:colOff>
                <xdr:row>7</xdr:row>
                <xdr:rowOff>9525</xdr:rowOff>
              </to>
            </anchor>
          </objectPr>
        </oleObject>
      </mc:Choice>
      <mc:Fallback>
        <oleObject progId="Worksheet" dvAspect="DVASPECT_ICON" shapeId="2065" r:id="rId6"/>
      </mc:Fallback>
    </mc:AlternateContent>
    <mc:AlternateContent xmlns:mc="http://schemas.openxmlformats.org/markup-compatibility/2006">
      <mc:Choice Requires="x14">
        <oleObject progId="Worksheet" dvAspect="DVASPECT_ICON" shapeId="2066" r:id="rId7">
          <objectPr defaultSize="0" autoPict="0" r:id="rId8">
            <anchor moveWithCells="1">
              <from>
                <xdr:col>4</xdr:col>
                <xdr:colOff>1933575</xdr:colOff>
                <xdr:row>7</xdr:row>
                <xdr:rowOff>9525</xdr:rowOff>
              </from>
              <to>
                <xdr:col>6</xdr:col>
                <xdr:colOff>9525</xdr:colOff>
                <xdr:row>7</xdr:row>
                <xdr:rowOff>685800</xdr:rowOff>
              </to>
            </anchor>
          </objectPr>
        </oleObject>
      </mc:Choice>
      <mc:Fallback>
        <oleObject progId="Worksheet" dvAspect="DVASPECT_ICON" shapeId="2066" r:id="rId7"/>
      </mc:Fallback>
    </mc:AlternateContent>
    <mc:AlternateContent xmlns:mc="http://schemas.openxmlformats.org/markup-compatibility/2006">
      <mc:Choice Requires="x14">
        <oleObject progId="Worksheet" dvAspect="DVASPECT_ICON" shapeId="2067" r:id="rId9">
          <objectPr defaultSize="0" autoPict="0" r:id="rId10">
            <anchor moveWithCells="1">
              <from>
                <xdr:col>5</xdr:col>
                <xdr:colOff>0</xdr:colOff>
                <xdr:row>8</xdr:row>
                <xdr:rowOff>9525</xdr:rowOff>
              </from>
              <to>
                <xdr:col>6</xdr:col>
                <xdr:colOff>19050</xdr:colOff>
                <xdr:row>8</xdr:row>
                <xdr:rowOff>685800</xdr:rowOff>
              </to>
            </anchor>
          </objectPr>
        </oleObject>
      </mc:Choice>
      <mc:Fallback>
        <oleObject progId="Worksheet" dvAspect="DVASPECT_ICON" shapeId="2067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00AB-D907-4AC4-9A6C-D78829BC6164}">
  <sheetPr>
    <tabColor rgb="FF40AEDB"/>
    <pageSetUpPr fitToPage="1"/>
  </sheetPr>
  <dimension ref="A1:G82"/>
  <sheetViews>
    <sheetView zoomScale="110" zoomScaleNormal="110" workbookViewId="0">
      <selection activeCell="I3" sqref="I3"/>
    </sheetView>
  </sheetViews>
  <sheetFormatPr defaultColWidth="8.85546875" defaultRowHeight="14.25" x14ac:dyDescent="0.25"/>
  <cols>
    <col min="1" max="1" width="28.7109375" style="23" customWidth="1"/>
    <col min="2" max="2" width="40.85546875" style="23" customWidth="1"/>
    <col min="3" max="3" width="19.140625" style="23" customWidth="1"/>
    <col min="4" max="4" width="20.7109375" style="23" customWidth="1"/>
    <col min="5" max="5" width="22.42578125" style="23" customWidth="1"/>
    <col min="6" max="6" width="16.42578125" style="23" customWidth="1"/>
    <col min="7" max="7" width="19.5703125" style="23" customWidth="1"/>
    <col min="8" max="8" width="8.85546875" style="23"/>
    <col min="9" max="9" width="19.140625" style="23" bestFit="1" customWidth="1"/>
    <col min="10" max="16384" width="8.85546875" style="23"/>
  </cols>
  <sheetData>
    <row r="1" spans="1:7" ht="51" customHeight="1" x14ac:dyDescent="0.5">
      <c r="A1" s="50" t="s">
        <v>18</v>
      </c>
      <c r="B1" s="51"/>
      <c r="C1" s="51"/>
      <c r="D1" s="51"/>
      <c r="E1" s="51"/>
      <c r="F1" s="51"/>
      <c r="G1" s="52"/>
    </row>
    <row r="2" spans="1:7" ht="49.5" x14ac:dyDescent="0.3">
      <c r="A2" s="24" t="s">
        <v>19</v>
      </c>
      <c r="B2" s="25" t="s">
        <v>20</v>
      </c>
      <c r="C2" s="26" t="s">
        <v>21</v>
      </c>
      <c r="D2" s="27" t="s">
        <v>22</v>
      </c>
      <c r="E2" s="28" t="s">
        <v>23</v>
      </c>
      <c r="F2" s="28" t="s">
        <v>24</v>
      </c>
      <c r="G2" s="29" t="s">
        <v>25</v>
      </c>
    </row>
    <row r="3" spans="1:7" ht="49.5" x14ac:dyDescent="0.3">
      <c r="A3" s="30" t="s">
        <v>26</v>
      </c>
      <c r="B3" s="30" t="s">
        <v>27</v>
      </c>
      <c r="C3" s="31"/>
      <c r="D3" s="32">
        <v>300</v>
      </c>
      <c r="E3" s="33" t="s">
        <v>28</v>
      </c>
      <c r="F3" s="20">
        <v>0.15</v>
      </c>
      <c r="G3" s="34">
        <f t="shared" ref="G3:G5" si="0">D3*(1-F3)*(1+0.75%)</f>
        <v>256.91250000000002</v>
      </c>
    </row>
    <row r="4" spans="1:7" ht="49.5" x14ac:dyDescent="0.3">
      <c r="A4" s="30" t="s">
        <v>29</v>
      </c>
      <c r="B4" s="30" t="s">
        <v>30</v>
      </c>
      <c r="C4" s="31"/>
      <c r="D4" s="32">
        <v>300</v>
      </c>
      <c r="E4" s="33" t="s">
        <v>28</v>
      </c>
      <c r="F4" s="20">
        <v>0.15</v>
      </c>
      <c r="G4" s="34">
        <f t="shared" si="0"/>
        <v>256.91250000000002</v>
      </c>
    </row>
    <row r="5" spans="1:7" ht="66" x14ac:dyDescent="0.3">
      <c r="A5" s="30" t="s">
        <v>31</v>
      </c>
      <c r="B5" s="30" t="s">
        <v>32</v>
      </c>
      <c r="C5" s="31"/>
      <c r="D5" s="32">
        <v>300</v>
      </c>
      <c r="E5" s="33" t="s">
        <v>28</v>
      </c>
      <c r="F5" s="20">
        <v>0.15</v>
      </c>
      <c r="G5" s="34">
        <f t="shared" si="0"/>
        <v>256.91250000000002</v>
      </c>
    </row>
    <row r="6" spans="1:7" ht="33" x14ac:dyDescent="0.3">
      <c r="A6" s="30" t="s">
        <v>33</v>
      </c>
      <c r="B6" s="30" t="s">
        <v>34</v>
      </c>
      <c r="C6" s="31"/>
      <c r="D6" s="32">
        <v>300</v>
      </c>
      <c r="E6" s="33" t="s">
        <v>28</v>
      </c>
      <c r="F6" s="20">
        <v>0.15</v>
      </c>
      <c r="G6" s="34">
        <f t="shared" ref="G6:G15" si="1">D6*(1-F6)*(1+0.75%)</f>
        <v>256.91250000000002</v>
      </c>
    </row>
    <row r="7" spans="1:7" ht="16.5" x14ac:dyDescent="0.3">
      <c r="A7" s="30" t="s">
        <v>35</v>
      </c>
      <c r="B7" s="30" t="s">
        <v>36</v>
      </c>
      <c r="C7" s="31"/>
      <c r="D7" s="32">
        <v>300</v>
      </c>
      <c r="E7" s="33" t="s">
        <v>28</v>
      </c>
      <c r="F7" s="20">
        <v>0.15</v>
      </c>
      <c r="G7" s="34">
        <f t="shared" si="1"/>
        <v>256.91250000000002</v>
      </c>
    </row>
    <row r="8" spans="1:7" ht="33" x14ac:dyDescent="0.3">
      <c r="A8" s="30" t="s">
        <v>37</v>
      </c>
      <c r="B8" s="30" t="s">
        <v>38</v>
      </c>
      <c r="C8" s="31"/>
      <c r="D8" s="32">
        <v>300</v>
      </c>
      <c r="E8" s="33" t="s">
        <v>28</v>
      </c>
      <c r="F8" s="20">
        <v>0.15</v>
      </c>
      <c r="G8" s="34">
        <f t="shared" si="1"/>
        <v>256.91250000000002</v>
      </c>
    </row>
    <row r="9" spans="1:7" ht="33" x14ac:dyDescent="0.3">
      <c r="A9" s="30" t="s">
        <v>39</v>
      </c>
      <c r="B9" s="30" t="s">
        <v>40</v>
      </c>
      <c r="C9" s="31"/>
      <c r="D9" s="32">
        <v>300</v>
      </c>
      <c r="E9" s="33" t="s">
        <v>28</v>
      </c>
      <c r="F9" s="20">
        <v>0.15</v>
      </c>
      <c r="G9" s="34">
        <f t="shared" si="1"/>
        <v>256.91250000000002</v>
      </c>
    </row>
    <row r="10" spans="1:7" ht="49.5" x14ac:dyDescent="0.3">
      <c r="A10" s="30" t="s">
        <v>41</v>
      </c>
      <c r="B10" s="30" t="s">
        <v>42</v>
      </c>
      <c r="C10" s="31"/>
      <c r="D10" s="32">
        <v>300</v>
      </c>
      <c r="E10" s="33" t="s">
        <v>28</v>
      </c>
      <c r="F10" s="20">
        <v>0.15</v>
      </c>
      <c r="G10" s="34">
        <f t="shared" ref="G10" si="2">D10*(1-F10)*(1+0.75%)</f>
        <v>256.91250000000002</v>
      </c>
    </row>
    <row r="11" spans="1:7" ht="66" x14ac:dyDescent="0.3">
      <c r="A11" s="30" t="s">
        <v>43</v>
      </c>
      <c r="B11" s="30" t="s">
        <v>44</v>
      </c>
      <c r="C11" s="31"/>
      <c r="D11" s="32">
        <v>300</v>
      </c>
      <c r="E11" s="33" t="s">
        <v>28</v>
      </c>
      <c r="F11" s="20">
        <v>0.15</v>
      </c>
      <c r="G11" s="34">
        <f t="shared" si="1"/>
        <v>256.91250000000002</v>
      </c>
    </row>
    <row r="12" spans="1:7" ht="49.5" x14ac:dyDescent="0.3">
      <c r="A12" s="30" t="s">
        <v>45</v>
      </c>
      <c r="B12" s="30" t="s">
        <v>46</v>
      </c>
      <c r="C12" s="31"/>
      <c r="D12" s="32">
        <v>300</v>
      </c>
      <c r="E12" s="33" t="s">
        <v>28</v>
      </c>
      <c r="F12" s="20">
        <v>0.15</v>
      </c>
      <c r="G12" s="34">
        <f t="shared" si="1"/>
        <v>256.91250000000002</v>
      </c>
    </row>
    <row r="13" spans="1:7" ht="33" x14ac:dyDescent="0.3">
      <c r="A13" s="30" t="s">
        <v>47</v>
      </c>
      <c r="B13" s="30" t="s">
        <v>48</v>
      </c>
      <c r="C13" s="31"/>
      <c r="D13" s="32">
        <v>300</v>
      </c>
      <c r="E13" s="33" t="s">
        <v>28</v>
      </c>
      <c r="F13" s="20">
        <v>0.15</v>
      </c>
      <c r="G13" s="34">
        <f t="shared" si="1"/>
        <v>256.91250000000002</v>
      </c>
    </row>
    <row r="14" spans="1:7" ht="49.5" x14ac:dyDescent="0.3">
      <c r="A14" s="30" t="s">
        <v>49</v>
      </c>
      <c r="B14" s="30" t="s">
        <v>50</v>
      </c>
      <c r="C14" s="31"/>
      <c r="D14" s="32">
        <v>300</v>
      </c>
      <c r="E14" s="33" t="s">
        <v>28</v>
      </c>
      <c r="F14" s="20">
        <v>0.15</v>
      </c>
      <c r="G14" s="34">
        <f t="shared" si="1"/>
        <v>256.91250000000002</v>
      </c>
    </row>
    <row r="15" spans="1:7" ht="66" x14ac:dyDescent="0.3">
      <c r="A15" s="30" t="s">
        <v>51</v>
      </c>
      <c r="B15" s="30" t="s">
        <v>52</v>
      </c>
      <c r="C15" s="31"/>
      <c r="D15" s="32">
        <v>300</v>
      </c>
      <c r="E15" s="33" t="s">
        <v>28</v>
      </c>
      <c r="F15" s="20">
        <v>0.15</v>
      </c>
      <c r="G15" s="34">
        <f t="shared" si="1"/>
        <v>256.91250000000002</v>
      </c>
    </row>
    <row r="16" spans="1:7" ht="33" x14ac:dyDescent="0.3">
      <c r="A16" s="30" t="s">
        <v>53</v>
      </c>
      <c r="B16" s="30" t="s">
        <v>54</v>
      </c>
      <c r="C16" s="31"/>
      <c r="D16" s="32">
        <v>300</v>
      </c>
      <c r="E16" s="33" t="s">
        <v>28</v>
      </c>
      <c r="F16" s="20">
        <v>0.15</v>
      </c>
      <c r="G16" s="34">
        <f t="shared" ref="G16" si="3">D16*(1-F16)*(1+0.75%)</f>
        <v>256.91250000000002</v>
      </c>
    </row>
    <row r="17" spans="1:7" ht="33" x14ac:dyDescent="0.3">
      <c r="A17" s="30" t="s">
        <v>55</v>
      </c>
      <c r="B17" s="30" t="s">
        <v>56</v>
      </c>
      <c r="C17" s="31"/>
      <c r="D17" s="32">
        <v>300</v>
      </c>
      <c r="E17" s="33" t="s">
        <v>28</v>
      </c>
      <c r="F17" s="20">
        <v>0.15</v>
      </c>
      <c r="G17" s="34">
        <f t="shared" ref="G17:G22" si="4">D17*(1-F17)*(1+0.75%)</f>
        <v>256.91250000000002</v>
      </c>
    </row>
    <row r="18" spans="1:7" ht="49.5" x14ac:dyDescent="0.3">
      <c r="A18" s="30" t="s">
        <v>57</v>
      </c>
      <c r="B18" s="30" t="s">
        <v>58</v>
      </c>
      <c r="C18" s="31" t="s">
        <v>59</v>
      </c>
      <c r="D18" s="32">
        <v>50</v>
      </c>
      <c r="E18" s="33" t="s">
        <v>60</v>
      </c>
      <c r="F18" s="20">
        <v>0.05</v>
      </c>
      <c r="G18" s="34">
        <f t="shared" si="4"/>
        <v>47.856250000000003</v>
      </c>
    </row>
    <row r="19" spans="1:7" ht="49.5" x14ac:dyDescent="0.3">
      <c r="A19" s="30" t="s">
        <v>61</v>
      </c>
      <c r="B19" s="30" t="s">
        <v>62</v>
      </c>
      <c r="C19" s="31"/>
      <c r="D19" s="32">
        <v>300</v>
      </c>
      <c r="E19" s="33" t="s">
        <v>28</v>
      </c>
      <c r="F19" s="20">
        <v>0.15</v>
      </c>
      <c r="G19" s="34">
        <f t="shared" si="4"/>
        <v>256.91250000000002</v>
      </c>
    </row>
    <row r="20" spans="1:7" ht="33" x14ac:dyDescent="0.3">
      <c r="A20" s="30" t="s">
        <v>63</v>
      </c>
      <c r="B20" s="30" t="s">
        <v>64</v>
      </c>
      <c r="C20" s="31"/>
      <c r="D20" s="32">
        <v>300</v>
      </c>
      <c r="E20" s="33" t="s">
        <v>28</v>
      </c>
      <c r="F20" s="20">
        <v>0.15</v>
      </c>
      <c r="G20" s="34">
        <f t="shared" si="4"/>
        <v>256.91250000000002</v>
      </c>
    </row>
    <row r="21" spans="1:7" ht="49.5" x14ac:dyDescent="0.3">
      <c r="A21" s="30" t="s">
        <v>65</v>
      </c>
      <c r="B21" s="30" t="s">
        <v>66</v>
      </c>
      <c r="C21" s="31"/>
      <c r="D21" s="32">
        <v>300</v>
      </c>
      <c r="E21" s="33" t="s">
        <v>28</v>
      </c>
      <c r="F21" s="20">
        <v>0.15</v>
      </c>
      <c r="G21" s="34">
        <f t="shared" si="4"/>
        <v>256.91250000000002</v>
      </c>
    </row>
    <row r="22" spans="1:7" ht="66" x14ac:dyDescent="0.3">
      <c r="A22" s="30" t="s">
        <v>67</v>
      </c>
      <c r="B22" s="30" t="s">
        <v>68</v>
      </c>
      <c r="C22" s="31"/>
      <c r="D22" s="32">
        <v>300</v>
      </c>
      <c r="E22" s="33" t="s">
        <v>28</v>
      </c>
      <c r="F22" s="20">
        <v>0.15</v>
      </c>
      <c r="G22" s="34">
        <f t="shared" si="4"/>
        <v>256.91250000000002</v>
      </c>
    </row>
    <row r="23" spans="1:7" ht="33" x14ac:dyDescent="0.3">
      <c r="A23" s="30" t="s">
        <v>69</v>
      </c>
      <c r="B23" s="30" t="s">
        <v>70</v>
      </c>
      <c r="C23" s="31"/>
      <c r="D23" s="32">
        <v>300</v>
      </c>
      <c r="E23" s="33" t="s">
        <v>28</v>
      </c>
      <c r="F23" s="20">
        <v>0.15</v>
      </c>
      <c r="G23" s="34">
        <f t="shared" ref="G23:G54" si="5">D23*(1-F23)*(1+0.75%)</f>
        <v>256.91250000000002</v>
      </c>
    </row>
    <row r="24" spans="1:7" ht="33" x14ac:dyDescent="0.3">
      <c r="A24" s="30" t="s">
        <v>71</v>
      </c>
      <c r="B24" s="30" t="s">
        <v>72</v>
      </c>
      <c r="C24" s="31"/>
      <c r="D24" s="32">
        <v>300</v>
      </c>
      <c r="E24" s="33" t="s">
        <v>28</v>
      </c>
      <c r="F24" s="20">
        <v>0.15</v>
      </c>
      <c r="G24" s="34">
        <f t="shared" si="5"/>
        <v>256.91250000000002</v>
      </c>
    </row>
    <row r="25" spans="1:7" ht="49.5" x14ac:dyDescent="0.3">
      <c r="A25" s="30" t="s">
        <v>73</v>
      </c>
      <c r="B25" s="30" t="s">
        <v>74</v>
      </c>
      <c r="C25" s="31"/>
      <c r="D25" s="32">
        <v>300</v>
      </c>
      <c r="E25" s="33" t="s">
        <v>28</v>
      </c>
      <c r="F25" s="20">
        <v>0.15</v>
      </c>
      <c r="G25" s="34">
        <f t="shared" si="5"/>
        <v>256.91250000000002</v>
      </c>
    </row>
    <row r="26" spans="1:7" ht="33" x14ac:dyDescent="0.3">
      <c r="A26" s="30" t="s">
        <v>75</v>
      </c>
      <c r="B26" s="30" t="s">
        <v>76</v>
      </c>
      <c r="C26" s="31" t="s">
        <v>77</v>
      </c>
      <c r="D26" s="32">
        <v>15</v>
      </c>
      <c r="E26" s="33" t="s">
        <v>78</v>
      </c>
      <c r="F26" s="20">
        <v>0.2</v>
      </c>
      <c r="G26" s="34">
        <f t="shared" ref="G26:G51" si="6">D26*(1-F26)*(1+0.75%)</f>
        <v>12.09</v>
      </c>
    </row>
    <row r="27" spans="1:7" ht="33" x14ac:dyDescent="0.3">
      <c r="A27" s="30" t="s">
        <v>79</v>
      </c>
      <c r="B27" s="30" t="s">
        <v>80</v>
      </c>
      <c r="C27" s="31" t="s">
        <v>81</v>
      </c>
      <c r="D27" s="32">
        <v>15</v>
      </c>
      <c r="E27" s="33" t="s">
        <v>82</v>
      </c>
      <c r="F27" s="20">
        <v>0.2</v>
      </c>
      <c r="G27" s="34">
        <f t="shared" si="6"/>
        <v>12.09</v>
      </c>
    </row>
    <row r="28" spans="1:7" ht="33" x14ac:dyDescent="0.3">
      <c r="A28" s="30" t="s">
        <v>83</v>
      </c>
      <c r="B28" s="30" t="s">
        <v>84</v>
      </c>
      <c r="C28" s="31" t="s">
        <v>85</v>
      </c>
      <c r="D28" s="35" t="s">
        <v>86</v>
      </c>
      <c r="E28" s="33" t="s">
        <v>87</v>
      </c>
      <c r="F28" s="20">
        <v>0.05</v>
      </c>
      <c r="G28" s="34" t="e">
        <f t="shared" si="6"/>
        <v>#VALUE!</v>
      </c>
    </row>
    <row r="29" spans="1:7" ht="33" x14ac:dyDescent="0.3">
      <c r="A29" s="30" t="s">
        <v>88</v>
      </c>
      <c r="B29" s="30" t="s">
        <v>89</v>
      </c>
      <c r="C29" s="31" t="s">
        <v>90</v>
      </c>
      <c r="D29" s="32" t="s">
        <v>91</v>
      </c>
      <c r="E29" s="33" t="s">
        <v>92</v>
      </c>
      <c r="F29" s="20">
        <v>0</v>
      </c>
      <c r="G29" s="34" t="e">
        <f t="shared" si="6"/>
        <v>#VALUE!</v>
      </c>
    </row>
    <row r="30" spans="1:7" ht="33" x14ac:dyDescent="0.3">
      <c r="A30" s="30" t="s">
        <v>93</v>
      </c>
      <c r="B30" s="30" t="s">
        <v>94</v>
      </c>
      <c r="C30" s="31" t="s">
        <v>95</v>
      </c>
      <c r="D30" s="32" t="s">
        <v>96</v>
      </c>
      <c r="E30" s="33" t="s">
        <v>92</v>
      </c>
      <c r="F30" s="20">
        <v>0</v>
      </c>
      <c r="G30" s="34" t="e">
        <f t="shared" si="6"/>
        <v>#VALUE!</v>
      </c>
    </row>
    <row r="31" spans="1:7" ht="33" x14ac:dyDescent="0.3">
      <c r="A31" s="30" t="s">
        <v>97</v>
      </c>
      <c r="B31" s="30" t="s">
        <v>98</v>
      </c>
      <c r="C31" s="31" t="s">
        <v>99</v>
      </c>
      <c r="D31" s="32" t="s">
        <v>100</v>
      </c>
      <c r="E31" s="33" t="s">
        <v>92</v>
      </c>
      <c r="F31" s="20">
        <v>0</v>
      </c>
      <c r="G31" s="34" t="e">
        <f t="shared" si="6"/>
        <v>#VALUE!</v>
      </c>
    </row>
    <row r="32" spans="1:7" ht="33" x14ac:dyDescent="0.3">
      <c r="A32" s="30" t="s">
        <v>101</v>
      </c>
      <c r="B32" s="30" t="s">
        <v>102</v>
      </c>
      <c r="C32" s="31" t="s">
        <v>103</v>
      </c>
      <c r="D32" s="32" t="s">
        <v>104</v>
      </c>
      <c r="E32" s="33" t="s">
        <v>92</v>
      </c>
      <c r="F32" s="20">
        <v>0</v>
      </c>
      <c r="G32" s="34" t="e">
        <f t="shared" si="6"/>
        <v>#VALUE!</v>
      </c>
    </row>
    <row r="33" spans="1:7" ht="33" x14ac:dyDescent="0.3">
      <c r="A33" s="30" t="s">
        <v>105</v>
      </c>
      <c r="B33" s="30" t="s">
        <v>106</v>
      </c>
      <c r="C33" s="31" t="s">
        <v>107</v>
      </c>
      <c r="D33" s="32">
        <v>2.75</v>
      </c>
      <c r="E33" s="33" t="s">
        <v>108</v>
      </c>
      <c r="F33" s="20">
        <v>0.2</v>
      </c>
      <c r="G33" s="34">
        <f t="shared" si="6"/>
        <v>2.2165000000000004</v>
      </c>
    </row>
    <row r="34" spans="1:7" ht="33" x14ac:dyDescent="0.3">
      <c r="A34" s="30" t="s">
        <v>109</v>
      </c>
      <c r="B34" s="30" t="s">
        <v>110</v>
      </c>
      <c r="C34" s="31" t="s">
        <v>111</v>
      </c>
      <c r="D34" s="32">
        <v>2.75</v>
      </c>
      <c r="E34" s="33" t="s">
        <v>108</v>
      </c>
      <c r="F34" s="20">
        <v>0.2</v>
      </c>
      <c r="G34" s="34">
        <f t="shared" si="6"/>
        <v>2.2165000000000004</v>
      </c>
    </row>
    <row r="35" spans="1:7" ht="33" x14ac:dyDescent="0.3">
      <c r="A35" s="30" t="s">
        <v>112</v>
      </c>
      <c r="B35" s="30" t="s">
        <v>113</v>
      </c>
      <c r="C35" s="31" t="s">
        <v>114</v>
      </c>
      <c r="D35" s="32">
        <v>7.5</v>
      </c>
      <c r="E35" s="33" t="s">
        <v>78</v>
      </c>
      <c r="F35" s="20">
        <v>0.2</v>
      </c>
      <c r="G35" s="34">
        <f t="shared" si="6"/>
        <v>6.0449999999999999</v>
      </c>
    </row>
    <row r="36" spans="1:7" ht="16.5" x14ac:dyDescent="0.3">
      <c r="A36" s="30" t="s">
        <v>115</v>
      </c>
      <c r="B36" s="30" t="s">
        <v>116</v>
      </c>
      <c r="C36" s="31" t="s">
        <v>117</v>
      </c>
      <c r="D36" s="32">
        <v>7.5</v>
      </c>
      <c r="E36" s="33" t="s">
        <v>82</v>
      </c>
      <c r="F36" s="20">
        <v>0.2</v>
      </c>
      <c r="G36" s="34">
        <f t="shared" si="6"/>
        <v>6.0449999999999999</v>
      </c>
    </row>
    <row r="37" spans="1:7" ht="16.5" x14ac:dyDescent="0.3">
      <c r="A37" s="30" t="s">
        <v>118</v>
      </c>
      <c r="B37" s="30" t="s">
        <v>119</v>
      </c>
      <c r="C37" s="31" t="s">
        <v>120</v>
      </c>
      <c r="D37" s="32">
        <v>150</v>
      </c>
      <c r="E37" s="33" t="s">
        <v>121</v>
      </c>
      <c r="F37" s="20">
        <v>0.2</v>
      </c>
      <c r="G37" s="34">
        <f t="shared" si="6"/>
        <v>120.9</v>
      </c>
    </row>
    <row r="38" spans="1:7" ht="16.5" x14ac:dyDescent="0.3">
      <c r="A38" s="30" t="s">
        <v>122</v>
      </c>
      <c r="B38" s="30" t="s">
        <v>123</v>
      </c>
      <c r="C38" s="31" t="s">
        <v>124</v>
      </c>
      <c r="D38" s="32">
        <v>275</v>
      </c>
      <c r="E38" s="33" t="s">
        <v>121</v>
      </c>
      <c r="F38" s="20">
        <v>0.2</v>
      </c>
      <c r="G38" s="34">
        <f t="shared" ref="G38:G39" si="7">D38*(1-F38)*(1+0.75%)</f>
        <v>221.65</v>
      </c>
    </row>
    <row r="39" spans="1:7" ht="16.5" x14ac:dyDescent="0.3">
      <c r="A39" s="30" t="s">
        <v>125</v>
      </c>
      <c r="B39" s="30" t="s">
        <v>126</v>
      </c>
      <c r="C39" s="31" t="s">
        <v>127</v>
      </c>
      <c r="D39" s="32">
        <v>150</v>
      </c>
      <c r="E39" s="33" t="s">
        <v>121</v>
      </c>
      <c r="F39" s="20">
        <v>0.2</v>
      </c>
      <c r="G39" s="34">
        <f t="shared" si="7"/>
        <v>120.9</v>
      </c>
    </row>
    <row r="40" spans="1:7" ht="16.5" x14ac:dyDescent="0.3">
      <c r="A40" s="30" t="s">
        <v>128</v>
      </c>
      <c r="B40" s="30" t="s">
        <v>129</v>
      </c>
      <c r="C40" s="31" t="s">
        <v>130</v>
      </c>
      <c r="D40" s="32">
        <v>275</v>
      </c>
      <c r="E40" s="33" t="s">
        <v>121</v>
      </c>
      <c r="F40" s="20">
        <v>0.2</v>
      </c>
      <c r="G40" s="34">
        <f t="shared" ref="G40:G45" si="8">D40*(1-F40)*(1+0.75%)</f>
        <v>221.65</v>
      </c>
    </row>
    <row r="41" spans="1:7" ht="16.5" x14ac:dyDescent="0.3">
      <c r="A41" s="30" t="s">
        <v>131</v>
      </c>
      <c r="B41" s="30" t="s">
        <v>132</v>
      </c>
      <c r="C41" s="31" t="s">
        <v>133</v>
      </c>
      <c r="D41" s="32">
        <v>425</v>
      </c>
      <c r="E41" s="33" t="s">
        <v>121</v>
      </c>
      <c r="F41" s="20">
        <v>0.2</v>
      </c>
      <c r="G41" s="34">
        <f t="shared" si="8"/>
        <v>342.55</v>
      </c>
    </row>
    <row r="42" spans="1:7" ht="16.5" x14ac:dyDescent="0.3">
      <c r="A42" s="30" t="s">
        <v>134</v>
      </c>
      <c r="B42" s="30" t="s">
        <v>135</v>
      </c>
      <c r="C42" s="31" t="s">
        <v>136</v>
      </c>
      <c r="D42" s="32">
        <v>550</v>
      </c>
      <c r="E42" s="33" t="s">
        <v>121</v>
      </c>
      <c r="F42" s="20">
        <v>0.2</v>
      </c>
      <c r="G42" s="34">
        <f t="shared" si="8"/>
        <v>443.3</v>
      </c>
    </row>
    <row r="43" spans="1:7" ht="16.5" x14ac:dyDescent="0.3">
      <c r="A43" s="30" t="s">
        <v>137</v>
      </c>
      <c r="B43" s="30" t="s">
        <v>138</v>
      </c>
      <c r="C43" s="31" t="s">
        <v>139</v>
      </c>
      <c r="D43" s="32">
        <v>675</v>
      </c>
      <c r="E43" s="33" t="s">
        <v>121</v>
      </c>
      <c r="F43" s="20">
        <v>0.2</v>
      </c>
      <c r="G43" s="34">
        <f t="shared" si="8"/>
        <v>544.05000000000007</v>
      </c>
    </row>
    <row r="44" spans="1:7" ht="16.5" x14ac:dyDescent="0.3">
      <c r="A44" s="30" t="s">
        <v>140</v>
      </c>
      <c r="B44" s="30" t="s">
        <v>141</v>
      </c>
      <c r="C44" s="31" t="s">
        <v>142</v>
      </c>
      <c r="D44" s="32">
        <v>925</v>
      </c>
      <c r="E44" s="33" t="s">
        <v>121</v>
      </c>
      <c r="F44" s="20">
        <v>0.2</v>
      </c>
      <c r="G44" s="34">
        <f t="shared" si="8"/>
        <v>745.55000000000007</v>
      </c>
    </row>
    <row r="45" spans="1:7" ht="16.5" x14ac:dyDescent="0.3">
      <c r="A45" s="30" t="s">
        <v>143</v>
      </c>
      <c r="B45" s="30" t="s">
        <v>144</v>
      </c>
      <c r="C45" s="31" t="s">
        <v>145</v>
      </c>
      <c r="D45" s="32">
        <v>1200</v>
      </c>
      <c r="E45" s="33" t="s">
        <v>121</v>
      </c>
      <c r="F45" s="20">
        <v>0.2</v>
      </c>
      <c r="G45" s="34">
        <f t="shared" si="8"/>
        <v>967.2</v>
      </c>
    </row>
    <row r="46" spans="1:7" ht="33" x14ac:dyDescent="0.3">
      <c r="A46" s="30" t="s">
        <v>146</v>
      </c>
      <c r="B46" s="30" t="s">
        <v>147</v>
      </c>
      <c r="C46" s="31" t="s">
        <v>148</v>
      </c>
      <c r="D46" s="32">
        <v>3000</v>
      </c>
      <c r="E46" s="33" t="s">
        <v>149</v>
      </c>
      <c r="F46" s="20">
        <v>0.15</v>
      </c>
      <c r="G46" s="34">
        <f t="shared" si="6"/>
        <v>2569.125</v>
      </c>
    </row>
    <row r="47" spans="1:7" ht="33" x14ac:dyDescent="0.3">
      <c r="A47" s="30" t="s">
        <v>150</v>
      </c>
      <c r="B47" s="30" t="s">
        <v>151</v>
      </c>
      <c r="C47" s="31" t="s">
        <v>152</v>
      </c>
      <c r="D47" s="32">
        <v>3000</v>
      </c>
      <c r="E47" s="33" t="s">
        <v>149</v>
      </c>
      <c r="F47" s="20">
        <v>0.15</v>
      </c>
      <c r="G47" s="34">
        <f t="shared" si="6"/>
        <v>2569.125</v>
      </c>
    </row>
    <row r="48" spans="1:7" ht="33" x14ac:dyDescent="0.3">
      <c r="A48" s="30" t="s">
        <v>153</v>
      </c>
      <c r="B48" s="30" t="s">
        <v>154</v>
      </c>
      <c r="C48" s="31" t="s">
        <v>155</v>
      </c>
      <c r="D48" s="32">
        <v>4250</v>
      </c>
      <c r="E48" s="33" t="s">
        <v>149</v>
      </c>
      <c r="F48" s="20">
        <v>0.15</v>
      </c>
      <c r="G48" s="34">
        <f t="shared" si="6"/>
        <v>3639.59375</v>
      </c>
    </row>
    <row r="49" spans="1:7" ht="33" x14ac:dyDescent="0.3">
      <c r="A49" s="30" t="s">
        <v>156</v>
      </c>
      <c r="B49" s="30" t="s">
        <v>157</v>
      </c>
      <c r="C49" s="31" t="s">
        <v>158</v>
      </c>
      <c r="D49" s="32">
        <v>1250</v>
      </c>
      <c r="E49" s="33" t="s">
        <v>159</v>
      </c>
      <c r="F49" s="20">
        <v>0.15</v>
      </c>
      <c r="G49" s="34">
        <f t="shared" si="6"/>
        <v>1070.46875</v>
      </c>
    </row>
    <row r="50" spans="1:7" ht="16.5" x14ac:dyDescent="0.3">
      <c r="A50" s="30" t="s">
        <v>160</v>
      </c>
      <c r="B50" s="30" t="s">
        <v>161</v>
      </c>
      <c r="C50" s="31" t="s">
        <v>162</v>
      </c>
      <c r="D50" s="32">
        <v>12000</v>
      </c>
      <c r="E50" s="33" t="s">
        <v>163</v>
      </c>
      <c r="F50" s="20">
        <v>0.15</v>
      </c>
      <c r="G50" s="34">
        <f t="shared" si="6"/>
        <v>10276.5</v>
      </c>
    </row>
    <row r="51" spans="1:7" ht="16.5" x14ac:dyDescent="0.3">
      <c r="A51" s="30" t="s">
        <v>160</v>
      </c>
      <c r="B51" s="30" t="s">
        <v>164</v>
      </c>
      <c r="C51" s="31" t="s">
        <v>165</v>
      </c>
      <c r="D51" s="32">
        <v>24000</v>
      </c>
      <c r="E51" s="33" t="s">
        <v>166</v>
      </c>
      <c r="F51" s="20">
        <v>0.15</v>
      </c>
      <c r="G51" s="34">
        <f t="shared" si="6"/>
        <v>20553</v>
      </c>
    </row>
    <row r="52" spans="1:7" ht="33" x14ac:dyDescent="0.3">
      <c r="A52" s="30" t="s">
        <v>167</v>
      </c>
      <c r="B52" s="30" t="s">
        <v>168</v>
      </c>
      <c r="C52" s="31" t="s">
        <v>169</v>
      </c>
      <c r="D52" s="32">
        <v>300</v>
      </c>
      <c r="E52" s="33" t="s">
        <v>28</v>
      </c>
      <c r="F52" s="20">
        <v>0.15</v>
      </c>
      <c r="G52" s="34">
        <f t="shared" si="5"/>
        <v>256.91250000000002</v>
      </c>
    </row>
    <row r="53" spans="1:7" ht="33" x14ac:dyDescent="0.3">
      <c r="A53" s="30" t="s">
        <v>170</v>
      </c>
      <c r="B53" s="30" t="s">
        <v>171</v>
      </c>
      <c r="C53" s="31" t="s">
        <v>172</v>
      </c>
      <c r="D53" s="32">
        <v>350</v>
      </c>
      <c r="E53" s="33" t="s">
        <v>28</v>
      </c>
      <c r="F53" s="20">
        <v>0.15</v>
      </c>
      <c r="G53" s="34">
        <f t="shared" si="5"/>
        <v>299.73125000000005</v>
      </c>
    </row>
    <row r="54" spans="1:7" ht="33" x14ac:dyDescent="0.3">
      <c r="A54" s="30" t="s">
        <v>173</v>
      </c>
      <c r="B54" s="30" t="s">
        <v>174</v>
      </c>
      <c r="C54" s="31" t="s">
        <v>175</v>
      </c>
      <c r="D54" s="32">
        <v>400</v>
      </c>
      <c r="E54" s="33" t="s">
        <v>28</v>
      </c>
      <c r="F54" s="20">
        <v>0.15</v>
      </c>
      <c r="G54" s="34">
        <f t="shared" si="5"/>
        <v>342.55</v>
      </c>
    </row>
    <row r="55" spans="1:7" ht="16.5" x14ac:dyDescent="0.3">
      <c r="A55" s="30"/>
      <c r="B55" s="30"/>
      <c r="C55" s="31"/>
      <c r="D55" s="32"/>
      <c r="E55" s="33"/>
      <c r="F55" s="20"/>
      <c r="G55" s="34"/>
    </row>
    <row r="56" spans="1:7" ht="25.5" x14ac:dyDescent="0.5">
      <c r="A56" s="53" t="s">
        <v>176</v>
      </c>
      <c r="B56" s="54"/>
      <c r="C56" s="54"/>
      <c r="D56" s="54"/>
      <c r="E56" s="54"/>
      <c r="F56" s="54"/>
      <c r="G56" s="55"/>
    </row>
    <row r="57" spans="1:7" ht="33" x14ac:dyDescent="0.3">
      <c r="A57" s="36"/>
      <c r="B57" s="37" t="s">
        <v>177</v>
      </c>
      <c r="C57" s="38" t="s">
        <v>178</v>
      </c>
      <c r="D57" s="39" t="s">
        <v>179</v>
      </c>
      <c r="E57" s="38" t="s">
        <v>180</v>
      </c>
      <c r="F57" s="40" t="s">
        <v>181</v>
      </c>
      <c r="G57" s="41" t="s">
        <v>182</v>
      </c>
    </row>
    <row r="58" spans="1:7" ht="82.5" x14ac:dyDescent="0.3">
      <c r="A58" s="21"/>
      <c r="B58" s="42" t="s">
        <v>183</v>
      </c>
      <c r="C58" s="30" t="s">
        <v>184</v>
      </c>
      <c r="D58" s="31" t="s">
        <v>185</v>
      </c>
      <c r="E58" s="43">
        <v>0.2</v>
      </c>
      <c r="F58" s="43">
        <v>0.1</v>
      </c>
      <c r="G58" s="44">
        <v>0.3</v>
      </c>
    </row>
    <row r="59" spans="1:7" ht="99" x14ac:dyDescent="0.3">
      <c r="A59" s="21"/>
      <c r="B59" s="42" t="s">
        <v>186</v>
      </c>
      <c r="C59" s="30" t="s">
        <v>187</v>
      </c>
      <c r="D59" s="31" t="s">
        <v>188</v>
      </c>
      <c r="E59" s="43">
        <v>0.2</v>
      </c>
      <c r="F59" s="43">
        <v>0.3</v>
      </c>
      <c r="G59" s="44">
        <v>0.5</v>
      </c>
    </row>
    <row r="60" spans="1:7" ht="99" x14ac:dyDescent="0.3">
      <c r="A60" s="21"/>
      <c r="B60" s="42" t="s">
        <v>189</v>
      </c>
      <c r="C60" s="30" t="s">
        <v>190</v>
      </c>
      <c r="D60" s="31" t="s">
        <v>191</v>
      </c>
      <c r="E60" s="43">
        <v>0.2</v>
      </c>
      <c r="F60" s="43">
        <v>0.4</v>
      </c>
      <c r="G60" s="44">
        <v>0.6</v>
      </c>
    </row>
    <row r="61" spans="1:7" ht="82.5" x14ac:dyDescent="0.3">
      <c r="A61" s="21"/>
      <c r="B61" s="42" t="s">
        <v>192</v>
      </c>
      <c r="C61" s="30" t="s">
        <v>193</v>
      </c>
      <c r="D61" s="31" t="s">
        <v>194</v>
      </c>
      <c r="E61" s="43">
        <v>0.2</v>
      </c>
      <c r="F61" s="43">
        <v>0.45</v>
      </c>
      <c r="G61" s="44">
        <v>0.65</v>
      </c>
    </row>
    <row r="62" spans="1:7" ht="66" x14ac:dyDescent="0.3">
      <c r="A62" s="21"/>
      <c r="B62" s="42" t="s">
        <v>183</v>
      </c>
      <c r="C62" s="30" t="s">
        <v>195</v>
      </c>
      <c r="D62" s="31" t="s">
        <v>196</v>
      </c>
      <c r="E62" s="43">
        <v>0.2</v>
      </c>
      <c r="F62" s="43">
        <v>0.1</v>
      </c>
      <c r="G62" s="44">
        <v>0.3</v>
      </c>
    </row>
    <row r="63" spans="1:7" ht="82.5" x14ac:dyDescent="0.3">
      <c r="A63" s="21"/>
      <c r="B63" s="42" t="s">
        <v>186</v>
      </c>
      <c r="C63" s="30" t="s">
        <v>197</v>
      </c>
      <c r="D63" s="31" t="s">
        <v>198</v>
      </c>
      <c r="E63" s="43">
        <v>0.2</v>
      </c>
      <c r="F63" s="43">
        <v>0.3</v>
      </c>
      <c r="G63" s="44">
        <v>0.5</v>
      </c>
    </row>
    <row r="64" spans="1:7" ht="82.5" x14ac:dyDescent="0.3">
      <c r="A64" s="21"/>
      <c r="B64" s="42" t="s">
        <v>189</v>
      </c>
      <c r="C64" s="30" t="s">
        <v>199</v>
      </c>
      <c r="D64" s="31" t="s">
        <v>200</v>
      </c>
      <c r="E64" s="43">
        <v>0.2</v>
      </c>
      <c r="F64" s="43">
        <v>0.4</v>
      </c>
      <c r="G64" s="44">
        <v>0.6</v>
      </c>
    </row>
    <row r="65" spans="1:7" ht="66" x14ac:dyDescent="0.3">
      <c r="A65" s="21"/>
      <c r="B65" s="42" t="s">
        <v>192</v>
      </c>
      <c r="C65" s="30" t="s">
        <v>201</v>
      </c>
      <c r="D65" s="31" t="s">
        <v>202</v>
      </c>
      <c r="E65" s="43">
        <v>0.2</v>
      </c>
      <c r="F65" s="43">
        <v>0.45</v>
      </c>
      <c r="G65" s="44">
        <v>0.65</v>
      </c>
    </row>
    <row r="66" spans="1:7" ht="82.5" x14ac:dyDescent="0.3">
      <c r="A66" s="21"/>
      <c r="B66" s="42" t="s">
        <v>203</v>
      </c>
      <c r="C66" s="30" t="s">
        <v>204</v>
      </c>
      <c r="D66" s="31" t="s">
        <v>205</v>
      </c>
      <c r="E66" s="43">
        <v>0.2</v>
      </c>
      <c r="F66" s="43">
        <v>0.04</v>
      </c>
      <c r="G66" s="44">
        <v>0.24</v>
      </c>
    </row>
    <row r="67" spans="1:7" ht="82.5" x14ac:dyDescent="0.3">
      <c r="A67" s="21"/>
      <c r="B67" s="42" t="s">
        <v>186</v>
      </c>
      <c r="C67" s="30" t="s">
        <v>206</v>
      </c>
      <c r="D67" s="31" t="s">
        <v>207</v>
      </c>
      <c r="E67" s="43">
        <v>0.2</v>
      </c>
      <c r="F67" s="43">
        <v>7.4999999999999997E-2</v>
      </c>
      <c r="G67" s="44">
        <v>0.27500000000000002</v>
      </c>
    </row>
    <row r="68" spans="1:7" ht="82.5" x14ac:dyDescent="0.3">
      <c r="A68" s="21"/>
      <c r="B68" s="42" t="s">
        <v>189</v>
      </c>
      <c r="C68" s="30" t="s">
        <v>208</v>
      </c>
      <c r="D68" s="31" t="s">
        <v>209</v>
      </c>
      <c r="E68" s="43">
        <v>0.2</v>
      </c>
      <c r="F68" s="43">
        <v>0.1</v>
      </c>
      <c r="G68" s="44">
        <v>0.3</v>
      </c>
    </row>
    <row r="69" spans="1:7" ht="82.5" x14ac:dyDescent="0.3">
      <c r="A69" s="21"/>
      <c r="B69" s="42" t="s">
        <v>192</v>
      </c>
      <c r="C69" s="30" t="s">
        <v>210</v>
      </c>
      <c r="D69" s="31" t="s">
        <v>211</v>
      </c>
      <c r="E69" s="43">
        <v>0.25</v>
      </c>
      <c r="F69" s="43">
        <v>0.15</v>
      </c>
      <c r="G69" s="44">
        <v>0.35</v>
      </c>
    </row>
    <row r="70" spans="1:7" ht="82.5" x14ac:dyDescent="0.3">
      <c r="A70" s="21"/>
      <c r="B70" s="42" t="s">
        <v>203</v>
      </c>
      <c r="C70" s="30" t="s">
        <v>212</v>
      </c>
      <c r="D70" s="31" t="s">
        <v>213</v>
      </c>
      <c r="E70" s="43">
        <v>0.2</v>
      </c>
      <c r="F70" s="43">
        <v>0.04</v>
      </c>
      <c r="G70" s="44">
        <v>0.24</v>
      </c>
    </row>
    <row r="71" spans="1:7" ht="82.5" x14ac:dyDescent="0.3">
      <c r="A71" s="21"/>
      <c r="B71" s="42" t="s">
        <v>186</v>
      </c>
      <c r="C71" s="30" t="s">
        <v>214</v>
      </c>
      <c r="D71" s="31" t="s">
        <v>215</v>
      </c>
      <c r="E71" s="43">
        <v>0.2</v>
      </c>
      <c r="F71" s="43">
        <v>7.4999999999999997E-2</v>
      </c>
      <c r="G71" s="44">
        <v>0.27500000000000002</v>
      </c>
    </row>
    <row r="72" spans="1:7" ht="82.5" x14ac:dyDescent="0.3">
      <c r="A72" s="21"/>
      <c r="B72" s="42" t="s">
        <v>189</v>
      </c>
      <c r="C72" s="30" t="s">
        <v>216</v>
      </c>
      <c r="D72" s="31" t="s">
        <v>217</v>
      </c>
      <c r="E72" s="43">
        <v>0.2</v>
      </c>
      <c r="F72" s="43">
        <v>0.1</v>
      </c>
      <c r="G72" s="44">
        <v>0.3</v>
      </c>
    </row>
    <row r="73" spans="1:7" ht="82.5" x14ac:dyDescent="0.3">
      <c r="A73" s="21"/>
      <c r="B73" s="42" t="s">
        <v>192</v>
      </c>
      <c r="C73" s="30" t="s">
        <v>218</v>
      </c>
      <c r="D73" s="31" t="s">
        <v>219</v>
      </c>
      <c r="E73" s="43">
        <v>0.25</v>
      </c>
      <c r="F73" s="43">
        <v>0.15</v>
      </c>
      <c r="G73" s="44">
        <v>0.35</v>
      </c>
    </row>
    <row r="74" spans="1:7" ht="66" x14ac:dyDescent="0.3">
      <c r="A74" s="21"/>
      <c r="B74" s="42" t="s">
        <v>203</v>
      </c>
      <c r="C74" s="30" t="s">
        <v>220</v>
      </c>
      <c r="D74" s="31" t="s">
        <v>221</v>
      </c>
      <c r="E74" s="43">
        <v>0.2</v>
      </c>
      <c r="F74" s="43">
        <v>0.13</v>
      </c>
      <c r="G74" s="44">
        <v>0.33</v>
      </c>
    </row>
    <row r="75" spans="1:7" ht="66" x14ac:dyDescent="0.3">
      <c r="A75" s="21"/>
      <c r="B75" s="42" t="s">
        <v>186</v>
      </c>
      <c r="C75" s="30" t="s">
        <v>222</v>
      </c>
      <c r="D75" s="31" t="s">
        <v>223</v>
      </c>
      <c r="E75" s="43">
        <v>0.2</v>
      </c>
      <c r="F75" s="43">
        <v>0.25</v>
      </c>
      <c r="G75" s="44">
        <v>0.45</v>
      </c>
    </row>
    <row r="76" spans="1:7" ht="66" x14ac:dyDescent="0.3">
      <c r="A76" s="21"/>
      <c r="B76" s="42" t="s">
        <v>224</v>
      </c>
      <c r="C76" s="30" t="s">
        <v>225</v>
      </c>
      <c r="D76" s="31" t="s">
        <v>226</v>
      </c>
      <c r="E76" s="43">
        <v>0.2</v>
      </c>
      <c r="F76" s="43">
        <v>0.33</v>
      </c>
      <c r="G76" s="44">
        <v>0.53</v>
      </c>
    </row>
    <row r="77" spans="1:7" ht="49.5" x14ac:dyDescent="0.3">
      <c r="A77" s="21"/>
      <c r="B77" s="42" t="s">
        <v>203</v>
      </c>
      <c r="C77" s="30" t="s">
        <v>227</v>
      </c>
      <c r="D77" s="31" t="s">
        <v>228</v>
      </c>
      <c r="E77" s="43">
        <v>0.2</v>
      </c>
      <c r="F77" s="43">
        <v>0.13</v>
      </c>
      <c r="G77" s="44">
        <v>0.33</v>
      </c>
    </row>
    <row r="78" spans="1:7" ht="49.5" x14ac:dyDescent="0.3">
      <c r="A78" s="21"/>
      <c r="B78" s="42" t="s">
        <v>186</v>
      </c>
      <c r="C78" s="30" t="s">
        <v>229</v>
      </c>
      <c r="D78" s="31" t="s">
        <v>230</v>
      </c>
      <c r="E78" s="43">
        <v>0.2</v>
      </c>
      <c r="F78" s="43">
        <v>0.25</v>
      </c>
      <c r="G78" s="44">
        <v>0.45</v>
      </c>
    </row>
    <row r="79" spans="1:7" ht="49.5" x14ac:dyDescent="0.3">
      <c r="A79" s="21"/>
      <c r="B79" s="42" t="s">
        <v>224</v>
      </c>
      <c r="C79" s="30" t="s">
        <v>231</v>
      </c>
      <c r="D79" s="31" t="s">
        <v>232</v>
      </c>
      <c r="E79" s="43">
        <v>0.2</v>
      </c>
      <c r="F79" s="43">
        <v>0.33</v>
      </c>
      <c r="G79" s="44">
        <v>0.53</v>
      </c>
    </row>
    <row r="80" spans="1:7" ht="99" x14ac:dyDescent="0.3">
      <c r="A80" s="21"/>
      <c r="B80" s="42" t="s">
        <v>233</v>
      </c>
      <c r="C80" s="30" t="s">
        <v>234</v>
      </c>
      <c r="D80" s="45" t="s">
        <v>235</v>
      </c>
      <c r="E80" s="43">
        <v>0.05</v>
      </c>
      <c r="F80" s="43">
        <v>0.05</v>
      </c>
      <c r="G80" s="44">
        <v>0.1</v>
      </c>
    </row>
    <row r="81" spans="1:7" ht="99" x14ac:dyDescent="0.3">
      <c r="A81" s="21"/>
      <c r="B81" s="42" t="s">
        <v>236</v>
      </c>
      <c r="C81" s="30" t="s">
        <v>237</v>
      </c>
      <c r="D81" s="45" t="s">
        <v>238</v>
      </c>
      <c r="E81" s="43">
        <v>0.05</v>
      </c>
      <c r="F81" s="43">
        <v>0.1</v>
      </c>
      <c r="G81" s="44">
        <v>0.15</v>
      </c>
    </row>
    <row r="82" spans="1:7" ht="82.5" x14ac:dyDescent="0.3">
      <c r="A82" s="21"/>
      <c r="B82" s="42" t="s">
        <v>239</v>
      </c>
      <c r="C82" s="30" t="s">
        <v>240</v>
      </c>
      <c r="D82" s="45" t="s">
        <v>241</v>
      </c>
      <c r="E82" s="43">
        <v>0.05</v>
      </c>
      <c r="F82" s="43">
        <v>0.15</v>
      </c>
      <c r="G82" s="44">
        <v>0.2</v>
      </c>
    </row>
  </sheetData>
  <mergeCells count="2">
    <mergeCell ref="A1:G1"/>
    <mergeCell ref="A56:G56"/>
  </mergeCells>
  <pageMargins left="0.7" right="0.7" top="0.75" bottom="0.75" header="0.3" footer="0.3"/>
  <pageSetup scale="9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8DD0-B64A-41F6-B77C-DC3B50B024D7}">
  <sheetPr>
    <tabColor rgb="FF46E66C"/>
  </sheetPr>
  <dimension ref="A1:B6"/>
  <sheetViews>
    <sheetView zoomScale="190" zoomScaleNormal="190" workbookViewId="0">
      <selection activeCell="B9" sqref="B9"/>
    </sheetView>
  </sheetViews>
  <sheetFormatPr defaultRowHeight="12.75" x14ac:dyDescent="0.2"/>
  <cols>
    <col min="1" max="1" width="33.7109375" customWidth="1"/>
    <col min="2" max="2" width="22.28515625" bestFit="1" customWidth="1"/>
  </cols>
  <sheetData>
    <row r="1" spans="1:2" x14ac:dyDescent="0.2">
      <c r="B1" t="s">
        <v>242</v>
      </c>
    </row>
    <row r="2" spans="1:2" ht="15" x14ac:dyDescent="0.2">
      <c r="A2" s="17" t="s">
        <v>9</v>
      </c>
    </row>
    <row r="3" spans="1:2" ht="15" x14ac:dyDescent="0.2">
      <c r="A3" s="17" t="s">
        <v>243</v>
      </c>
      <c r="B3" t="s">
        <v>244</v>
      </c>
    </row>
    <row r="4" spans="1:2" ht="15" x14ac:dyDescent="0.2">
      <c r="A4" s="17" t="s">
        <v>245</v>
      </c>
    </row>
    <row r="5" spans="1:2" ht="15" x14ac:dyDescent="0.2">
      <c r="A5" s="17" t="s">
        <v>246</v>
      </c>
    </row>
    <row r="6" spans="1:2" ht="15" x14ac:dyDescent="0.2">
      <c r="A6" s="17" t="s">
        <v>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lecommunication xmlns="d49607df-62b1-44c8-ae05-f867bd447054">false</Telecommunication>
    <SolicitationType xmlns="d49607df-62b1-44c8-ae05-f867bd447054">
      <Value>Cooperative</Value>
    </SolicitationType>
    <RFOType xmlns="d49607df-62b1-44c8-ae05-f867bd447054">
      <Value>Product, Service</Value>
    </RFOType>
    <SolicitationEndDate xmlns="d49607df-62b1-44c8-ae05-f867bd447054">01/15/2020 02:00 PM</SolicitationEndDate>
    <SolicitationStartDate xmlns="d49607df-62b1-44c8-ae05-f867bd447054">12/20/2019</SolicitationStartDate>
    <SolicitationName xmlns="d49607df-62b1-44c8-ae05-f867bd447054">Information Technology Security (ITS) Hardware, Software and Services</SolicitationName>
    <NumberingSequence xmlns="d49607df-62b1-44c8-ae05-f867bd447054" xsi:nil="true"/>
    <SalesforceId xmlns="d49607df-62b1-44c8-ae05-f867bd447054">a4Ct0000000A2GjEAK</SalesforceId>
    <SolicitationNumber xmlns="d49607df-62b1-44c8-ae05-f867bd447054">DIR-CPO-TMP-550</SolicitationNumber>
    <DocumentOrder xmlns="d49607df-62b1-44c8-ae05-f867bd447054" xsi:nil="true"/>
    <DocumentModel xmlns="d49607df-62b1-44c8-ae05-f867bd447054" xsi:nil="true"/>
    <DIRContractManager xmlns="d49607df-62b1-44c8-ae05-f867bd447054">Pete Casals</DIRContractManag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9A701E6B71F409C14DB0BD491E896" ma:contentTypeVersion="22" ma:contentTypeDescription="Create a new document." ma:contentTypeScope="" ma:versionID="cbf019c9b84c6de32a45bda4a71f655e">
  <xsd:schema xmlns:xsd="http://www.w3.org/2001/XMLSchema" xmlns:xs="http://www.w3.org/2001/XMLSchema" xmlns:p="http://schemas.microsoft.com/office/2006/metadata/properties" xmlns:ns2="d49607df-62b1-44c8-ae05-f867bd447054" targetNamespace="http://schemas.microsoft.com/office/2006/metadata/properties" ma:root="true" ma:fieldsID="11e7489094b0947b4ee67ff25748fa7c" ns2:_="">
    <xsd:import namespace="d49607df-62b1-44c8-ae05-f867bd447054"/>
    <xsd:element name="properties">
      <xsd:complexType>
        <xsd:sequence>
          <xsd:element name="documentManagement">
            <xsd:complexType>
              <xsd:all>
                <xsd:element ref="ns2:SolicitationNumber" minOccurs="0"/>
                <xsd:element ref="ns2:NumberingSequence" minOccurs="0"/>
                <xsd:element ref="ns2:DocumentOrder" minOccurs="0"/>
                <xsd:element ref="ns2:SalesforceId" minOccurs="0"/>
                <xsd:element ref="ns2:SolicitationName" minOccurs="0"/>
                <xsd:element ref="ns2:SolicitationStartDate" minOccurs="0"/>
                <xsd:element ref="ns2:SolicitationEndDate" minOccurs="0"/>
                <xsd:element ref="ns2:Telecommunication" minOccurs="0"/>
                <xsd:element ref="ns2:SolicitationType" minOccurs="0"/>
                <xsd:element ref="ns2:DocumentModel" minOccurs="0"/>
                <xsd:element ref="ns2:DIRContractManager" minOccurs="0"/>
                <xsd:element ref="ns2:RFO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607df-62b1-44c8-ae05-f867bd447054" elementFormDefault="qualified">
    <xsd:import namespace="http://schemas.microsoft.com/office/2006/documentManagement/types"/>
    <xsd:import namespace="http://schemas.microsoft.com/office/infopath/2007/PartnerControls"/>
    <xsd:element name="SolicitationNumber" ma:index="8" nillable="true" ma:displayName="Solicitation Number" ma:description="Unique ID of the solicitation the document is associated with." ma:internalName="SolicitationNumber">
      <xsd:simpleType>
        <xsd:restriction base="dms:Text"/>
      </xsd:simpleType>
    </xsd:element>
    <xsd:element name="NumberingSequence" ma:index="9" nillable="true" ma:displayName="Numbering Sequence" ma:description="Only applicable to amendments and addendums. Signifies which number the document is if there are multiple of a particular type." ma:internalName="NumberingSequence">
      <xsd:simpleType>
        <xsd:restriction base="dms:Number"/>
      </xsd:simpleType>
    </xsd:element>
    <xsd:element name="DocumentOrder" ma:index="10" nillable="true" ma:displayName="Order" ma:description="Indicates the document’s order within all of the solicitation documents for a solicitation." ma:internalName="DocumentOrder" ma:percentage="FALSE">
      <xsd:simpleType>
        <xsd:restriction base="dms:Number"/>
      </xsd:simpleType>
    </xsd:element>
    <xsd:element name="SalesforceId" ma:index="13" nillable="true" ma:displayName="Salesforce Id" ma:internalName="SalesforceId">
      <xsd:simpleType>
        <xsd:restriction base="dms:Text">
          <xsd:maxLength value="255"/>
        </xsd:restriction>
      </xsd:simpleType>
    </xsd:element>
    <xsd:element name="SolicitationName" ma:index="14" nillable="true" ma:displayName="Solicitation Name" ma:internalName="SolicitationName">
      <xsd:simpleType>
        <xsd:restriction base="dms:Text"/>
      </xsd:simpleType>
    </xsd:element>
    <xsd:element name="SolicitationStartDate" ma:index="15" nillable="true" ma:displayName="Solicitation Start Date" ma:internalName="SolicitationStartDate">
      <xsd:simpleType>
        <xsd:restriction base="dms:Text">
          <xsd:maxLength value="255"/>
        </xsd:restriction>
      </xsd:simpleType>
    </xsd:element>
    <xsd:element name="SolicitationEndDate" ma:index="16" nillable="true" ma:displayName="Solicitation End Date" ma:internalName="SolicitationEndDate">
      <xsd:simpleType>
        <xsd:restriction base="dms:Text">
          <xsd:maxLength value="255"/>
        </xsd:restriction>
      </xsd:simpleType>
    </xsd:element>
    <xsd:element name="Telecommunication" ma:index="17" nillable="true" ma:displayName="Telecommunication" ma:default="0" ma:internalName="Telecommunication">
      <xsd:simpleType>
        <xsd:restriction base="dms:Boolean"/>
      </xsd:simpleType>
    </xsd:element>
    <xsd:element name="SolicitationType" ma:index="19" nillable="true" ma:displayName="Solicitation Type" ma:default="Cooperative" ma:internalName="Solicitation_x0020_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operative"/>
                    <xsd:enumeration value="Enterprise"/>
                  </xsd:restriction>
                </xsd:simpleType>
              </xsd:element>
            </xsd:sequence>
          </xsd:extension>
        </xsd:complexContent>
      </xsd:complexType>
    </xsd:element>
    <xsd:element name="DocumentModel" ma:index="20" nillable="true" ma:displayName="Document Model" ma:internalName="DocumentModel">
      <xsd:simpleType>
        <xsd:restriction base="dms:Note"/>
      </xsd:simpleType>
    </xsd:element>
    <xsd:element name="DIRContractManager" ma:index="21" nillable="true" ma:displayName="DIR Contract Manager" ma:internalName="DIRContractManager">
      <xsd:simpleType>
        <xsd:restriction base="dms:Text">
          <xsd:maxLength value="255"/>
        </xsd:restriction>
      </xsd:simpleType>
    </xsd:element>
    <xsd:element name="RFOType" ma:index="24" nillable="true" ma:displayName="RFO Type" ma:default="Product" ma:internalName="RFO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duct"/>
                    <xsd:enumeration value="Service"/>
                    <xsd:enumeration value="Training"/>
                    <xsd:enumeration value="Product, Service, Training"/>
                    <xsd:enumeration value="Product, Training"/>
                    <xsd:enumeration value="Service, Training"/>
                    <xsd:enumeration value="Product, Service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20278-0387-4981-B48A-B1AD6F701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8C63C5-42E9-4D7A-9F7B-EB9F5892D877}">
  <ds:schemaRefs>
    <ds:schemaRef ds:uri="http://schemas.microsoft.com/office/2006/metadata/properties"/>
    <ds:schemaRef ds:uri="http://schemas.microsoft.com/office/infopath/2007/PartnerControls"/>
    <ds:schemaRef ds:uri="d49607df-62b1-44c8-ae05-f867bd447054"/>
  </ds:schemaRefs>
</ds:datastoreItem>
</file>

<file path=customXml/itemProps3.xml><?xml version="1.0" encoding="utf-8"?>
<ds:datastoreItem xmlns:ds="http://schemas.openxmlformats.org/officeDocument/2006/customXml" ds:itemID="{E60DA08F-EEDD-46D5-B4E4-FD0FAA111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9607df-62b1-44c8-ae05-f867bd4470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 Products </vt:lpstr>
      <vt:lpstr>3. Services</vt:lpstr>
      <vt:lpstr>Validation Data</vt:lpstr>
      <vt:lpstr>'2. Products '!Print_Area</vt:lpstr>
    </vt:vector>
  </TitlesOfParts>
  <Manager/>
  <Company>DIR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Package 2 - Pricing Sheet Template</dc:title>
  <dc:subject/>
  <dc:creator>Tamra Gilbert</dc:creator>
  <cp:keywords/>
  <dc:description/>
  <cp:lastModifiedBy>Katrina Penic</cp:lastModifiedBy>
  <cp:revision/>
  <dcterms:created xsi:type="dcterms:W3CDTF">2003-08-15T19:24:57Z</dcterms:created>
  <dcterms:modified xsi:type="dcterms:W3CDTF">2024-05-14T20:45:35Z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0x0101004B29A701E6B71F409C14DB0BD491E896</vt:lpwstr>
  </property>
  <property fmtid="{D5CDD505-2E9C-101B-9397-08002B2CF9AE}" pid="3" name="_docset_NoMedatataSyncRequired">
    <vt:lpwstr>False</vt:lpwstr>
  </property>
  <property fmtid="{D5CDD505-2E9C-101B-9397-08002B2CF9AE}" pid="4" name="SolicitationDocumentType">
    <vt:lpwstr/>
  </property>
</Properties>
</file>