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lsm" ContentType="application/vnd.ms-excel.sheet.macroEnabled.12"/>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12"/>
  <workbookPr defaultThemeVersion="124226"/>
  <mc:AlternateContent xmlns:mc="http://schemas.openxmlformats.org/markup-compatibility/2006">
    <mc:Choice Requires="x15">
      <x15ac:absPath xmlns:x15ac="http://schemas.microsoft.com/office/spreadsheetml/2010/11/ac" url="/Users/jonathanclifton/Downloads/"/>
    </mc:Choice>
  </mc:AlternateContent>
  <xr:revisionPtr revIDLastSave="0" documentId="8_{C2D95D6B-4C85-594F-8133-8E4E3A3D2894}" xr6:coauthVersionLast="47" xr6:coauthVersionMax="47" xr10:uidLastSave="{00000000-0000-0000-0000-000000000000}"/>
  <bookViews>
    <workbookView xWindow="0" yWindow="660" windowWidth="30240" windowHeight="17840" tabRatio="911" firstSheet="1" activeTab="1" xr2:uid="{00000000-000D-0000-FFFF-FFFF00000000}"/>
  </bookViews>
  <sheets>
    <sheet name="0-Instructions" sheetId="1" r:id="rId1"/>
    <sheet name="1-Products Detail " sheetId="25" r:id="rId2"/>
    <sheet name="3-Services Detail " sheetId="27" r:id="rId3"/>
    <sheet name="LIst" sheetId="32" state="hidden" r:id="rId4"/>
  </sheets>
  <definedNames>
    <definedName name="_xlnm.Print_Area" localSheetId="0">'0-Instructions'!$A$5:$B$17</definedName>
    <definedName name="_xlnm.Print_Area" localSheetId="1">'1-Products Detail '!$A$1:$H$13</definedName>
    <definedName name="_xlnm.Print_Titles" localSheetId="1">'1-Products Detail '!#REF!</definedName>
  </definedNames>
  <calcPr calcId="191028"/>
  <customWorkbookViews>
    <customWorkbookView name="Kathleen Fleming - Personal View" guid="{E73C8034-5EAA-4085-AD25-002EC3B2B159}" mergeInterval="0" personalView="1" maximized="1" windowWidth="1916" windowHeight="795" activeSheetId="3"/>
    <customWorkbookView name="Delia Arellano - Personal View" guid="{1C9D9B30-65D1-41AD-9659-9533F2398526}" mergeInterval="0" personalView="1" maximized="1" windowWidth="1436" windowHeight="635" activeSheetId="1"/>
    <customWorkbookView name="Aiko Morales - Personal View" guid="{420C20D6-9E2C-4961-A971-E7A85C7C85AD}" mergeInterval="0" personalView="1" maximized="1" windowWidth="1436" windowHeight="675" activeSheetId="1"/>
    <customWorkbookView name="Robin Abbott - Personal View" guid="{781671E6-4A9A-4A6C-A524-78B659C1A1FC}" mergeInterval="0" personalView="1" maximized="1" windowWidth="1276" windowHeight="477" activeSheetId="1"/>
    <customWorkbookView name="Linda Hart - Personal View" guid="{F569DC36-5532-49D4-9458-A3582E0841B9}" mergeInterval="0" personalView="1" maximized="1" windowWidth="1330" windowHeight="418"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25" l="1"/>
  <c r="H21" i="27"/>
  <c r="J21" i="27" s="1"/>
  <c r="H20" i="27"/>
  <c r="J20" i="27" s="1"/>
  <c r="H19" i="27"/>
  <c r="J19" i="27" s="1"/>
  <c r="H18" i="27"/>
  <c r="J18" i="27" s="1"/>
  <c r="H17" i="27"/>
  <c r="J17" i="27" s="1"/>
  <c r="H16" i="27"/>
  <c r="J16" i="27" s="1"/>
  <c r="H15" i="27"/>
  <c r="J15" i="27" s="1"/>
  <c r="H14" i="27"/>
  <c r="J14" i="27" s="1"/>
  <c r="J22" i="27"/>
  <c r="G9" i="25"/>
  <c r="J24" i="27" l="1"/>
  <c r="J23" i="27"/>
  <c r="J12" i="27"/>
  <c r="J11" i="27"/>
  <c r="J10" i="27"/>
  <c r="J9" i="27"/>
  <c r="J8" i="27"/>
  <c r="J7" i="27"/>
  <c r="J5" i="27"/>
  <c r="J6" i="27"/>
  <c r="J4" i="27"/>
  <c r="J3" i="27"/>
  <c r="G8" i="25" l="1"/>
  <c r="G3" i="25"/>
  <c r="G6" i="25"/>
  <c r="G7" i="25"/>
  <c r="G5" i="25"/>
  <c r="G4" i="25"/>
  <c r="G12" i="25"/>
  <c r="G11" i="25"/>
  <c r="G10" i="25"/>
</calcChain>
</file>

<file path=xl/sharedStrings.xml><?xml version="1.0" encoding="utf-8"?>
<sst xmlns="http://schemas.openxmlformats.org/spreadsheetml/2006/main" count="199" uniqueCount="130">
  <si>
    <t>Department of Information Resources</t>
  </si>
  <si>
    <t>Request for Offer DIR-CPO-TMP-570</t>
  </si>
  <si>
    <t xml:space="preserve">Software, Commercially of the Shelf and Related Services </t>
  </si>
  <si>
    <t>Bid Package 2 - ITEMIZED PRICING SHEET</t>
  </si>
  <si>
    <t xml:space="preserve">*NOTE: THIS SPREADSHEET  MUST  be turned in with your Response. </t>
  </si>
  <si>
    <t>Instructions</t>
  </si>
  <si>
    <t xml:space="preserve">RESPONDENTS TO THIS RFO MUST ENTER THEIR PROPOSED AVERAGE BRAND DISOUNT IN THE BIDSTAMP VENDOR INFORMATION SYSTEM (VIS).  CATEGORIES MUST BE ENTERED IN BIDSTAMP AS LISTED.   </t>
  </si>
  <si>
    <r>
      <rPr>
        <b/>
        <sz val="11"/>
        <color rgb="FFFF0000"/>
        <rFont val="Arial"/>
        <family val="2"/>
      </rPr>
      <t>TAB 1 - PRODUCTS DETAILS / DISCOUNT SHEET -</t>
    </r>
    <r>
      <rPr>
        <b/>
        <sz val="11"/>
        <rFont val="Arial"/>
        <family val="2"/>
      </rPr>
      <t xml:space="preserve"> The discount being offered shall be based upon the Manufacturer's Suggested Retail Price (MSRP).</t>
    </r>
  </si>
  <si>
    <t xml:space="preserve">Respondent will provide a MSRP price list of products being proposed </t>
  </si>
  <si>
    <t>Discount range (e.g., 0% - 99%) is not allowed.</t>
  </si>
  <si>
    <t>Respondent shall provide a link to Manufacturer Suggested Retail Published Pricing List.</t>
  </si>
  <si>
    <t xml:space="preserve">Product detail  list Pricing information is not entered in the BidStamp VIS. </t>
  </si>
  <si>
    <t>Brand product detail will be entered in Brand Product Detail tab and submitted in BidStamp VIS in EXCEL spreadsheet format.</t>
  </si>
  <si>
    <r>
      <rPr>
        <b/>
        <sz val="11"/>
        <color rgb="FFFF0000"/>
        <rFont val="Arial"/>
        <family val="2"/>
      </rPr>
      <t xml:space="preserve">TAB 2 - BidStamp BRAND Average Discount </t>
    </r>
    <r>
      <rPr>
        <b/>
        <sz val="11"/>
        <rFont val="Arial"/>
        <family val="2"/>
      </rPr>
      <t>- will be completed in accordance with Package 1 RFO Document Section 3.9.4  Pricing - Complete Tab 2  BIDSTAMP Average Discount Sheet, and entered in BIDSTAMP.</t>
    </r>
  </si>
  <si>
    <t xml:space="preserve">If Respondent is proposing multiple discounts for the same brand, the branded products must be listed separately with the associated discount or grouped with an associated discount. Respondent will calculate the average discount per brand in this Package. The brand average will be entered in BidStamp per instructions in Bid Package 1 RFO Document Section 3.9.4.1  For example: </t>
  </si>
  <si>
    <r>
      <t xml:space="preserve">    </t>
    </r>
    <r>
      <rPr>
        <b/>
        <u/>
        <sz val="11"/>
        <rFont val="Arial"/>
        <family val="2"/>
      </rPr>
      <t xml:space="preserve">Brand ABC </t>
    </r>
  </si>
  <si>
    <t xml:space="preserve">    ABC Product Software or Hardware, Site Licenses - Customer Discount - 15%  (BRAND ABC)</t>
  </si>
  <si>
    <t xml:space="preserve">    ABC Product Software or Hardware, Volume Licenses - Customer Discount  - 25%   (BRAND ABC)</t>
  </si>
  <si>
    <r>
      <t xml:space="preserve">    ABC Product Software or Hardware, All other products - Customer Discount -10%   </t>
    </r>
    <r>
      <rPr>
        <b/>
        <sz val="11"/>
        <color rgb="FFFF0000"/>
        <rFont val="Arial"/>
        <family val="2"/>
      </rPr>
      <t>(Average Discount 16.67% will be entered in BidStamp)</t>
    </r>
  </si>
  <si>
    <r>
      <rPr>
        <b/>
        <sz val="11"/>
        <color rgb="FFFF0000"/>
        <rFont val="Arial"/>
        <family val="2"/>
      </rPr>
      <t>TAB 3 -SERVICES DETAIL / DISCOUNT SHEET -</t>
    </r>
    <r>
      <rPr>
        <b/>
        <sz val="11"/>
        <rFont val="Arial"/>
        <family val="2"/>
      </rPr>
      <t xml:space="preserve"> The discount being offered shall be based upon the Manufacturer's Suggested Retail Price (MSRP).</t>
    </r>
  </si>
  <si>
    <t xml:space="preserve">Respondent will provide a MSRP price list of services being proposed </t>
  </si>
  <si>
    <t xml:space="preserve">Respondent will provide Services unit of measure </t>
  </si>
  <si>
    <t>*Services Will not be entered in BidStamp</t>
  </si>
  <si>
    <r>
      <rPr>
        <b/>
        <sz val="11"/>
        <color rgb="FFFF0000"/>
        <rFont val="Arial"/>
        <family val="2"/>
      </rPr>
      <t xml:space="preserve">TAB 4 - VOLUME DISCOUNT SHEET- </t>
    </r>
    <r>
      <rPr>
        <b/>
        <sz val="11"/>
        <rFont val="Arial"/>
        <family val="2"/>
      </rPr>
      <t xml:space="preserve"> The discount being offered shall be based upon the Manufacturer's Suggested Retail Price (MSRP). </t>
    </r>
  </si>
  <si>
    <r>
      <rPr>
        <b/>
        <u/>
        <sz val="11"/>
        <color rgb="FFFF0000"/>
        <rFont val="Arial"/>
        <family val="2"/>
      </rPr>
      <t xml:space="preserve">Volume Pricing information is not entered in the BidStamp VIS.  </t>
    </r>
    <r>
      <rPr>
        <b/>
        <sz val="11"/>
        <rFont val="Arial"/>
        <family val="2"/>
      </rPr>
      <t xml:space="preserve">If Respondent is proposing Volume Discounts, the product must be listed on the Volume Discount Tab with the associated type or grouped with an associated discount. 
    For example: </t>
    </r>
  </si>
  <si>
    <t xml:space="preserve">    ABC Product, 1-5 Units - 10.00% - two decimals</t>
  </si>
  <si>
    <t xml:space="preserve">    ABC Product, 6-10 Units - 20.00% - two decimals</t>
  </si>
  <si>
    <t xml:space="preserve">    ABC Product, 10+ Units - 30.00% - two decimals</t>
  </si>
  <si>
    <t>All Volume Discounts will be listed on the Volume Discount Tab and will be submitted in the EXCEL spreadsheet format.</t>
  </si>
  <si>
    <t>For all Tabs above - Price to DIR Customer shall include all shipping and handling fees.</t>
  </si>
  <si>
    <t>*DO NOT CREATE TABS BY BRAND. ALL ENTRIES WILL BE COMPLETED ON THE TABS PROVIDED IN THIS PACKAGE 2</t>
  </si>
  <si>
    <t>BRAND</t>
  </si>
  <si>
    <t xml:space="preserve">FUNCTION </t>
  </si>
  <si>
    <t xml:space="preserve">SOFTWARE CATEGORY                   (Select from Dropdown) </t>
  </si>
  <si>
    <t xml:space="preserve">PRODUCT PART NUMBER </t>
  </si>
  <si>
    <t>MSRP or LIST PRICE</t>
  </si>
  <si>
    <t>DIR Customer Discount % off MSRP</t>
  </si>
  <si>
    <t xml:space="preserve">DIR Customer Price* </t>
  </si>
  <si>
    <t xml:space="preserve">Unit </t>
  </si>
  <si>
    <t>Beyond Trust</t>
  </si>
  <si>
    <t>Privileged Access Management</t>
  </si>
  <si>
    <t>Software</t>
  </si>
  <si>
    <t>all</t>
  </si>
  <si>
    <t>Various</t>
  </si>
  <si>
    <t>Cohesity</t>
  </si>
  <si>
    <t>Data Security &amp; Management Platform</t>
  </si>
  <si>
    <t>Crowdstrike</t>
  </si>
  <si>
    <t>Threat Detection</t>
  </si>
  <si>
    <t>Delinea</t>
  </si>
  <si>
    <t>Endpoint Protection</t>
  </si>
  <si>
    <t>Druva</t>
  </si>
  <si>
    <t>Data Observability</t>
  </si>
  <si>
    <t>F5</t>
  </si>
  <si>
    <t>Applicataion Security</t>
  </si>
  <si>
    <t>SaaS</t>
  </si>
  <si>
    <t>Hammerspace</t>
  </si>
  <si>
    <t>Data Management</t>
  </si>
  <si>
    <t>$ GB/Year</t>
  </si>
  <si>
    <t>OnDMARC</t>
  </si>
  <si>
    <t>Data Security</t>
  </si>
  <si>
    <t>Per User</t>
  </si>
  <si>
    <t>Variphy</t>
  </si>
  <si>
    <t>Unified Communications Analytics</t>
  </si>
  <si>
    <t>Veeam</t>
  </si>
  <si>
    <t>Data Platform</t>
  </si>
  <si>
    <t>Various Brands</t>
  </si>
  <si>
    <t>Hardware included on turnkey solutions only</t>
  </si>
  <si>
    <t xml:space="preserve">Related Services </t>
  </si>
  <si>
    <t>CATEGORY</t>
  </si>
  <si>
    <t>SUBCATEGORY</t>
  </si>
  <si>
    <t>BRAND Name                                          if Applies                                  othereisie enter N/A</t>
  </si>
  <si>
    <t>SERVICE DESCRIPTION</t>
  </si>
  <si>
    <t>SERVICE CATEGORY</t>
  </si>
  <si>
    <t xml:space="preserve">SERVICE PART NUMBER </t>
  </si>
  <si>
    <t xml:space="preserve">Serive Unit </t>
  </si>
  <si>
    <t>MSRP</t>
  </si>
  <si>
    <t>Technical Services</t>
  </si>
  <si>
    <t>Software/SaaS</t>
  </si>
  <si>
    <t xml:space="preserve"> </t>
  </si>
  <si>
    <t xml:space="preserve">Project Management </t>
  </si>
  <si>
    <t>N/A</t>
  </si>
  <si>
    <t>SPS-PM</t>
  </si>
  <si>
    <t>Per Hour</t>
  </si>
  <si>
    <t xml:space="preserve">Configuration </t>
  </si>
  <si>
    <t>Systems Engineer to configure solution</t>
  </si>
  <si>
    <t>SPS-Config</t>
  </si>
  <si>
    <t>Installation</t>
  </si>
  <si>
    <t>Systems Engineer to install solution</t>
  </si>
  <si>
    <t>SPS-Install</t>
  </si>
  <si>
    <t xml:space="preserve">Implementation </t>
  </si>
  <si>
    <t>Systems Engineer to implement solution</t>
  </si>
  <si>
    <t>SPS-Imp</t>
  </si>
  <si>
    <t xml:space="preserve">Training </t>
  </si>
  <si>
    <t>Per Hour training and knowldege transfer</t>
  </si>
  <si>
    <t>SPS-T</t>
  </si>
  <si>
    <t xml:space="preserve">Maintenance </t>
  </si>
  <si>
    <t>Systems Engineer to help maintain solution</t>
  </si>
  <si>
    <t>SPS-M</t>
  </si>
  <si>
    <t>Support</t>
  </si>
  <si>
    <t>Systems Engineer to support system incase of issue</t>
  </si>
  <si>
    <t>SPS-S</t>
  </si>
  <si>
    <t>Technical Services Engineer</t>
  </si>
  <si>
    <t>Systems Engineer to help with projects and support as needed</t>
  </si>
  <si>
    <t>SPS-TSE</t>
  </si>
  <si>
    <t xml:space="preserve">After Hours Project Management </t>
  </si>
  <si>
    <t>SPS-PM-AH</t>
  </si>
  <si>
    <t xml:space="preserve">After Hours Configuration </t>
  </si>
  <si>
    <t>After Hours Systems Engineer to configure solution</t>
  </si>
  <si>
    <t>SPS-Config-AH</t>
  </si>
  <si>
    <t>After Hours Installation</t>
  </si>
  <si>
    <t>After Hours Systems Engineer to install solution</t>
  </si>
  <si>
    <t>SPS-Install-AH</t>
  </si>
  <si>
    <t xml:space="preserve">After Hours Implementation </t>
  </si>
  <si>
    <t>After Hours Systems Engineer to implement solution</t>
  </si>
  <si>
    <t>SPS-Imp-AH</t>
  </si>
  <si>
    <t xml:space="preserve">After Hours Training </t>
  </si>
  <si>
    <t>After Hours Per Hour training and knowledge transfer</t>
  </si>
  <si>
    <t>SPS-T-AH</t>
  </si>
  <si>
    <t>After Hours Maintenance</t>
  </si>
  <si>
    <t>After Hours Systems Engineer to help maintain solution</t>
  </si>
  <si>
    <t>SPS-M-AH</t>
  </si>
  <si>
    <t>After Hours Support</t>
  </si>
  <si>
    <t>After Hours Systems Engineer to support system incase of issue</t>
  </si>
  <si>
    <t>SPS-S-AH</t>
  </si>
  <si>
    <t>After Hours Technical Services Engineer</t>
  </si>
  <si>
    <t>After Hours Systems Engineer to help with projects and support as needed</t>
  </si>
  <si>
    <t>SPS-TSE-AH</t>
  </si>
  <si>
    <t xml:space="preserve">Workflow Automation Software </t>
  </si>
  <si>
    <t>DIR-CPO-5338 Services Price Sheet</t>
  </si>
  <si>
    <t>DIR-CPO-5338 Product Price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</si>
</sst>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409]* #,##0.00_);_([$$-409]* \(#,##0.00\);_([$$-409]* &quot;-&quot;??_);_(@_)"/>
  </numFmts>
  <fonts count="21" x14ac:knownFonts="1">
    <font>
      <sz val="10"/>
      <name val="Arial"/>
    </font>
    <font>
      <sz val="11"/>
      <color theme="1"/>
      <name val="Calibri"/>
      <family val="2"/>
      <scheme val="minor"/>
    </font>
    <font>
      <sz val="11"/>
      <name val="Arial"/>
      <family val="2"/>
    </font>
    <font>
      <b/>
      <sz val="11"/>
      <name val="Arial"/>
      <family val="2"/>
    </font>
    <font>
      <sz val="10"/>
      <name val="Arial"/>
      <family val="2"/>
    </font>
    <font>
      <b/>
      <sz val="11"/>
      <color theme="1"/>
      <name val="Calibri"/>
      <family val="2"/>
      <scheme val="minor"/>
    </font>
    <font>
      <b/>
      <sz val="11"/>
      <name val="Calibri"/>
      <family val="2"/>
      <scheme val="minor"/>
    </font>
    <font>
      <sz val="11"/>
      <name val="Calibri"/>
      <family val="2"/>
      <scheme val="minor"/>
    </font>
    <font>
      <i/>
      <sz val="11"/>
      <color theme="1"/>
      <name val="Calibri"/>
      <family val="2"/>
      <scheme val="minor"/>
    </font>
    <font>
      <i/>
      <sz val="11"/>
      <name val="Calibri"/>
      <family val="2"/>
      <scheme val="minor"/>
    </font>
    <font>
      <b/>
      <sz val="18"/>
      <name val="Arial"/>
      <family val="2"/>
    </font>
    <font>
      <b/>
      <sz val="12.5"/>
      <color rgb="FFFF0000"/>
      <name val="Arial"/>
      <family val="2"/>
    </font>
    <font>
      <b/>
      <u/>
      <sz val="11"/>
      <color rgb="FFFF0000"/>
      <name val="Arial"/>
      <family val="2"/>
    </font>
    <font>
      <b/>
      <sz val="11"/>
      <color rgb="FFFF0000"/>
      <name val="Arial"/>
      <family val="2"/>
    </font>
    <font>
      <b/>
      <u/>
      <sz val="11"/>
      <name val="Arial"/>
      <family val="2"/>
    </font>
    <font>
      <b/>
      <sz val="14"/>
      <name val="Calibri"/>
      <family val="2"/>
      <scheme val="minor"/>
    </font>
    <font>
      <i/>
      <sz val="10"/>
      <name val="Arial"/>
      <family val="2"/>
    </font>
    <font>
      <b/>
      <sz val="14"/>
      <color rgb="FFFF0000"/>
      <name val="Arial"/>
      <family val="2"/>
    </font>
    <font>
      <b/>
      <sz val="16"/>
      <color rgb="FFFF0000"/>
      <name val="Arial"/>
      <family val="2"/>
    </font>
    <font>
      <sz val="11"/>
      <name val="Segoe UI"/>
      <family val="2"/>
    </font>
    <font>
      <u/>
      <sz val="10"/>
      <color theme="10"/>
      <name val="Arial"/>
      <family val="2"/>
    </font>
  </fonts>
  <fills count="10">
    <fill>
      <patternFill patternType="none"/>
    </fill>
    <fill>
      <patternFill patternType="gray125"/>
    </fill>
    <fill>
      <patternFill patternType="solid">
        <fgColor theme="0"/>
        <bgColor indexed="64"/>
      </patternFill>
    </fill>
    <fill>
      <patternFill patternType="solid">
        <fgColor rgb="FFC4E59F"/>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tint="0.39997558519241921"/>
        <bgColor indexed="64"/>
      </patternFill>
    </fill>
    <fill>
      <patternFill patternType="solid">
        <fgColor theme="8"/>
        <bgColor indexed="64"/>
      </patternFill>
    </fill>
    <fill>
      <patternFill patternType="solid">
        <fgColor theme="6" tint="0.79998168889431442"/>
        <bgColor indexed="64"/>
      </patternFill>
    </fill>
    <fill>
      <patternFill patternType="solid">
        <fgColor rgb="FF46E66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20" fillId="0" borderId="0" applyNumberFormat="0" applyFill="0" applyBorder="0" applyAlignment="0" applyProtection="0"/>
  </cellStyleXfs>
  <cellXfs count="87">
    <xf numFmtId="0" fontId="0" fillId="0" borderId="0" xfId="0"/>
    <xf numFmtId="0" fontId="0" fillId="2" borderId="0" xfId="0" applyFill="1" applyAlignment="1">
      <alignment vertical="center"/>
    </xf>
    <xf numFmtId="1" fontId="0" fillId="2" borderId="0" xfId="0" applyNumberFormat="1" applyFill="1" applyAlignment="1">
      <alignment horizontal="center" vertical="center"/>
    </xf>
    <xf numFmtId="0" fontId="0" fillId="2" borderId="0" xfId="0" applyFill="1"/>
    <xf numFmtId="0" fontId="2" fillId="2" borderId="0" xfId="0" applyFont="1" applyFill="1"/>
    <xf numFmtId="0" fontId="4" fillId="2" borderId="0" xfId="1" applyFill="1"/>
    <xf numFmtId="0" fontId="5" fillId="6" borderId="6" xfId="1" applyFont="1" applyFill="1" applyBorder="1" applyAlignment="1">
      <alignment horizontal="center" vertical="center" wrapText="1"/>
    </xf>
    <xf numFmtId="10" fontId="7" fillId="0" borderId="6" xfId="1" applyNumberFormat="1" applyFont="1" applyBorder="1" applyAlignment="1">
      <alignment horizontal="center" vertical="center"/>
    </xf>
    <xf numFmtId="10" fontId="7" fillId="0" borderId="1" xfId="1" applyNumberFormat="1" applyFont="1" applyBorder="1" applyAlignment="1">
      <alignment horizontal="center" vertical="center"/>
    </xf>
    <xf numFmtId="0" fontId="5" fillId="2" borderId="1" xfId="1" applyFont="1" applyFill="1" applyBorder="1" applyAlignment="1">
      <alignment horizontal="center" vertical="center" wrapText="1"/>
    </xf>
    <xf numFmtId="0" fontId="7" fillId="2" borderId="1" xfId="1" applyFont="1" applyFill="1" applyBorder="1" applyAlignment="1">
      <alignment horizontal="left" vertical="center" wrapText="1"/>
    </xf>
    <xf numFmtId="0" fontId="4" fillId="0" borderId="0" xfId="1"/>
    <xf numFmtId="0" fontId="5" fillId="6" borderId="1" xfId="1" applyFont="1" applyFill="1" applyBorder="1" applyAlignment="1">
      <alignment horizontal="center" vertical="center" wrapText="1"/>
    </xf>
    <xf numFmtId="0" fontId="7" fillId="2" borderId="6" xfId="1" applyFont="1" applyFill="1" applyBorder="1" applyAlignment="1">
      <alignment horizontal="left" vertical="center" wrapText="1"/>
    </xf>
    <xf numFmtId="164" fontId="9" fillId="0" borderId="7" xfId="3" applyNumberFormat="1" applyFont="1" applyFill="1" applyBorder="1" applyAlignment="1">
      <alignment horizontal="center" vertical="center"/>
    </xf>
    <xf numFmtId="0" fontId="7" fillId="2" borderId="4" xfId="1" applyFont="1" applyFill="1" applyBorder="1" applyAlignment="1">
      <alignment horizontal="left" vertical="center" wrapText="1"/>
    </xf>
    <xf numFmtId="0" fontId="7" fillId="2" borderId="8" xfId="1" applyFont="1" applyFill="1" applyBorder="1" applyAlignment="1">
      <alignment horizontal="left" vertical="center" wrapText="1"/>
    </xf>
    <xf numFmtId="0" fontId="6" fillId="0" borderId="1" xfId="1" applyFont="1" applyBorder="1" applyAlignment="1">
      <alignment horizontal="left" vertical="center" wrapText="1"/>
    </xf>
    <xf numFmtId="0" fontId="5" fillId="0" borderId="1" xfId="1" applyFont="1" applyBorder="1" applyAlignment="1">
      <alignment horizontal="center" vertical="center" wrapText="1"/>
    </xf>
    <xf numFmtId="0" fontId="5" fillId="0" borderId="1" xfId="1" applyFont="1" applyBorder="1" applyAlignment="1">
      <alignment horizontal="left" vertical="center" wrapText="1"/>
    </xf>
    <xf numFmtId="0" fontId="9" fillId="8" borderId="1" xfId="1" applyFont="1" applyFill="1" applyBorder="1" applyAlignment="1">
      <alignment horizontal="left" vertical="center" wrapText="1"/>
    </xf>
    <xf numFmtId="10" fontId="8" fillId="8" borderId="6" xfId="1" applyNumberFormat="1" applyFont="1" applyFill="1" applyBorder="1" applyAlignment="1">
      <alignment horizontal="center" vertical="center" wrapText="1"/>
    </xf>
    <xf numFmtId="10" fontId="9" fillId="8" borderId="6" xfId="1" applyNumberFormat="1" applyFont="1" applyFill="1" applyBorder="1" applyAlignment="1">
      <alignment horizontal="center" vertical="center"/>
    </xf>
    <xf numFmtId="0" fontId="8" fillId="8" borderId="1" xfId="1" applyFont="1" applyFill="1" applyBorder="1" applyAlignment="1">
      <alignment horizontal="center" vertical="center" wrapText="1"/>
    </xf>
    <xf numFmtId="0" fontId="16" fillId="8" borderId="1" xfId="1" applyFont="1" applyFill="1" applyBorder="1" applyAlignment="1">
      <alignment horizontal="center"/>
    </xf>
    <xf numFmtId="44" fontId="8" fillId="8" borderId="6" xfId="1" applyNumberFormat="1" applyFont="1" applyFill="1" applyBorder="1" applyAlignment="1">
      <alignment horizontal="center" vertical="center" wrapText="1"/>
    </xf>
    <xf numFmtId="164" fontId="9" fillId="8" borderId="7" xfId="3" applyNumberFormat="1" applyFont="1" applyFill="1" applyBorder="1" applyAlignment="1">
      <alignment horizontal="center" vertical="center"/>
    </xf>
    <xf numFmtId="0" fontId="5" fillId="0" borderId="4" xfId="1" applyFont="1" applyBorder="1" applyAlignment="1">
      <alignment horizontal="center" vertical="center" wrapText="1"/>
    </xf>
    <xf numFmtId="0" fontId="0" fillId="0" borderId="0" xfId="0" applyAlignment="1">
      <alignment vertical="center"/>
    </xf>
    <xf numFmtId="0" fontId="4" fillId="0" borderId="0" xfId="0" applyFont="1" applyAlignment="1">
      <alignment vertical="center"/>
    </xf>
    <xf numFmtId="44" fontId="4" fillId="0" borderId="0" xfId="1" applyNumberFormat="1"/>
    <xf numFmtId="0" fontId="8" fillId="8" borderId="1" xfId="1" applyFont="1" applyFill="1" applyBorder="1" applyAlignment="1">
      <alignment horizontal="left" vertical="center" wrapText="1"/>
    </xf>
    <xf numFmtId="0" fontId="8" fillId="0" borderId="1" xfId="1" applyFont="1" applyBorder="1" applyAlignment="1">
      <alignment horizontal="left" vertical="center" wrapText="1"/>
    </xf>
    <xf numFmtId="0" fontId="8" fillId="0" borderId="1" xfId="1" applyFont="1" applyBorder="1" applyAlignment="1">
      <alignment horizontal="center" vertical="center" wrapText="1"/>
    </xf>
    <xf numFmtId="1" fontId="2" fillId="0" borderId="9" xfId="0" applyNumberFormat="1" applyFont="1" applyBorder="1" applyAlignment="1">
      <alignment horizontal="center" vertical="center"/>
    </xf>
    <xf numFmtId="0" fontId="3" fillId="0" borderId="10" xfId="0" applyFont="1" applyBorder="1" applyAlignment="1">
      <alignment vertical="center" wrapText="1"/>
    </xf>
    <xf numFmtId="0" fontId="13" fillId="0" borderId="10" xfId="0" applyFont="1" applyBorder="1" applyAlignment="1">
      <alignment vertical="center" wrapText="1"/>
    </xf>
    <xf numFmtId="0" fontId="3" fillId="0" borderId="10" xfId="0" applyFont="1" applyBorder="1" applyAlignment="1">
      <alignment vertical="center"/>
    </xf>
    <xf numFmtId="1" fontId="2" fillId="0" borderId="9" xfId="0" applyNumberFormat="1" applyFont="1" applyBorder="1" applyAlignment="1">
      <alignment horizontal="center" vertical="top"/>
    </xf>
    <xf numFmtId="0" fontId="3" fillId="0" borderId="10" xfId="0" applyFont="1" applyBorder="1" applyAlignment="1">
      <alignment wrapText="1"/>
    </xf>
    <xf numFmtId="0" fontId="3" fillId="0" borderId="10" xfId="0" applyFont="1" applyBorder="1" applyAlignment="1">
      <alignment horizontal="left" wrapText="1"/>
    </xf>
    <xf numFmtId="0" fontId="3" fillId="0" borderId="10" xfId="0" applyFont="1" applyBorder="1" applyAlignment="1">
      <alignment horizontal="left"/>
    </xf>
    <xf numFmtId="0" fontId="3" fillId="0" borderId="10" xfId="0" applyFont="1" applyBorder="1" applyAlignment="1">
      <alignment horizontal="left" vertical="center" wrapText="1"/>
    </xf>
    <xf numFmtId="0" fontId="0" fillId="2" borderId="9" xfId="0" applyFill="1" applyBorder="1" applyAlignment="1">
      <alignment vertical="center"/>
    </xf>
    <xf numFmtId="0" fontId="17" fillId="0" borderId="10" xfId="0" applyFont="1" applyBorder="1" applyAlignment="1">
      <alignment vertical="center" wrapText="1"/>
    </xf>
    <xf numFmtId="0" fontId="2" fillId="0" borderId="9" xfId="0" applyFont="1" applyBorder="1" applyAlignment="1">
      <alignment horizontal="center" vertical="center"/>
    </xf>
    <xf numFmtId="1" fontId="0" fillId="2" borderId="9" xfId="0" applyNumberFormat="1" applyFill="1" applyBorder="1" applyAlignment="1">
      <alignment horizontal="center" vertical="center"/>
    </xf>
    <xf numFmtId="0" fontId="13" fillId="0" borderId="10" xfId="0" applyFont="1" applyBorder="1"/>
    <xf numFmtId="1" fontId="4" fillId="2" borderId="9" xfId="0" applyNumberFormat="1" applyFont="1" applyFill="1" applyBorder="1" applyAlignment="1">
      <alignment horizontal="center" vertical="center"/>
    </xf>
    <xf numFmtId="0" fontId="2" fillId="0" borderId="10" xfId="0" applyFont="1" applyBorder="1"/>
    <xf numFmtId="0" fontId="3" fillId="0" borderId="10" xfId="1" applyFont="1" applyBorder="1" applyAlignment="1">
      <alignment wrapText="1"/>
    </xf>
    <xf numFmtId="0" fontId="2" fillId="0" borderId="10" xfId="0" applyFont="1" applyBorder="1" applyAlignment="1">
      <alignment vertical="center"/>
    </xf>
    <xf numFmtId="1" fontId="0" fillId="2" borderId="2" xfId="0" applyNumberFormat="1" applyFill="1" applyBorder="1" applyAlignment="1">
      <alignment horizontal="center" vertical="center"/>
    </xf>
    <xf numFmtId="0" fontId="13" fillId="0" borderId="11" xfId="0" applyFont="1" applyBorder="1" applyAlignment="1">
      <alignment vertical="center"/>
    </xf>
    <xf numFmtId="0" fontId="19" fillId="0" borderId="0" xfId="0" applyFont="1" applyAlignment="1">
      <alignment vertical="center"/>
    </xf>
    <xf numFmtId="0" fontId="8" fillId="0" borderId="0" xfId="1" applyFont="1" applyAlignment="1">
      <alignment horizontal="left" vertical="center" wrapText="1"/>
    </xf>
    <xf numFmtId="0" fontId="13" fillId="2" borderId="9" xfId="1" applyFont="1" applyFill="1" applyBorder="1" applyAlignment="1">
      <alignment horizontal="left" vertical="center" wrapText="1"/>
    </xf>
    <xf numFmtId="0" fontId="20" fillId="2" borderId="9" xfId="4" applyFill="1" applyBorder="1" applyAlignment="1">
      <alignment horizontal="left" vertical="center" wrapText="1"/>
    </xf>
    <xf numFmtId="0" fontId="13" fillId="2" borderId="0" xfId="1" applyFont="1" applyFill="1" applyAlignment="1">
      <alignment horizontal="left" vertical="center" wrapText="1"/>
    </xf>
    <xf numFmtId="0" fontId="4" fillId="0" borderId="9" xfId="1" applyBorder="1"/>
    <xf numFmtId="0" fontId="4" fillId="2" borderId="9" xfId="1" applyFill="1" applyBorder="1"/>
    <xf numFmtId="0" fontId="19" fillId="0" borderId="1" xfId="0" applyFont="1" applyBorder="1" applyAlignment="1">
      <alignment vertical="center" wrapText="1"/>
    </xf>
    <xf numFmtId="164" fontId="9" fillId="0" borderId="1" xfId="3" applyNumberFormat="1" applyFont="1" applyFill="1" applyBorder="1" applyAlignment="1">
      <alignment horizontal="center" vertical="center"/>
    </xf>
    <xf numFmtId="10" fontId="8" fillId="8" borderId="1" xfId="1" applyNumberFormat="1" applyFont="1" applyFill="1" applyBorder="1" applyAlignment="1">
      <alignment horizontal="center" vertical="center" wrapText="1"/>
    </xf>
    <xf numFmtId="44" fontId="8" fillId="8" borderId="1" xfId="1" applyNumberFormat="1" applyFont="1" applyFill="1" applyBorder="1" applyAlignment="1">
      <alignment horizontal="center" vertical="center" wrapText="1"/>
    </xf>
    <xf numFmtId="10" fontId="9" fillId="8" borderId="1" xfId="1" applyNumberFormat="1" applyFont="1" applyFill="1" applyBorder="1" applyAlignment="1">
      <alignment horizontal="center" vertical="center"/>
    </xf>
    <xf numFmtId="10" fontId="1" fillId="2" borderId="6" xfId="1" applyNumberFormat="1" applyFont="1" applyFill="1" applyBorder="1" applyAlignment="1">
      <alignment horizontal="center" vertical="center" wrapText="1"/>
    </xf>
    <xf numFmtId="10" fontId="1" fillId="0" borderId="6" xfId="1" applyNumberFormat="1" applyFont="1" applyBorder="1" applyAlignment="1">
      <alignment horizontal="center" vertical="center" wrapText="1"/>
    </xf>
    <xf numFmtId="44" fontId="1" fillId="2" borderId="6" xfId="1" applyNumberFormat="1" applyFont="1" applyFill="1" applyBorder="1" applyAlignment="1">
      <alignment horizontal="center" vertical="center" wrapText="1"/>
    </xf>
    <xf numFmtId="44" fontId="1" fillId="0" borderId="6" xfId="1" applyNumberFormat="1" applyFont="1" applyBorder="1" applyAlignment="1">
      <alignment horizontal="center" vertical="center" wrapText="1"/>
    </xf>
    <xf numFmtId="0" fontId="1" fillId="2" borderId="4" xfId="1" applyFont="1" applyFill="1" applyBorder="1" applyAlignment="1">
      <alignment horizontal="left" vertical="center" wrapText="1"/>
    </xf>
    <xf numFmtId="0" fontId="1" fillId="2" borderId="8" xfId="1" applyFont="1" applyFill="1" applyBorder="1" applyAlignment="1">
      <alignment horizontal="left" vertical="center" wrapText="1"/>
    </xf>
    <xf numFmtId="0" fontId="1" fillId="2" borderId="1" xfId="1" applyFont="1" applyFill="1" applyBorder="1" applyAlignment="1">
      <alignment horizontal="left" vertical="center" wrapText="1"/>
    </xf>
    <xf numFmtId="10" fontId="1" fillId="2" borderId="1" xfId="1" applyNumberFormat="1" applyFont="1" applyFill="1" applyBorder="1" applyAlignment="1">
      <alignment horizontal="center" vertical="center" wrapText="1"/>
    </xf>
    <xf numFmtId="44" fontId="1" fillId="2" borderId="1" xfId="1" applyNumberFormat="1" applyFont="1" applyFill="1" applyBorder="1" applyAlignment="1">
      <alignment horizontal="center" vertical="center" wrapText="1"/>
    </xf>
    <xf numFmtId="0" fontId="15" fillId="7" borderId="4" xfId="1" applyFont="1" applyFill="1" applyBorder="1" applyAlignment="1">
      <alignment horizontal="center" vertical="center"/>
    </xf>
    <xf numFmtId="0" fontId="15" fillId="7" borderId="5" xfId="1" applyFont="1" applyFill="1" applyBorder="1" applyAlignment="1">
      <alignment horizontal="center" vertical="center"/>
    </xf>
    <xf numFmtId="0" fontId="10" fillId="3" borderId="2" xfId="0" applyFont="1" applyFill="1" applyBorder="1" applyAlignment="1">
      <alignment horizontal="center" vertical="center"/>
    </xf>
    <xf numFmtId="0" fontId="10" fillId="3" borderId="11" xfId="0" applyFont="1" applyFill="1" applyBorder="1" applyAlignment="1">
      <alignment horizontal="center" vertical="center"/>
    </xf>
    <xf numFmtId="1" fontId="11" fillId="4" borderId="4" xfId="0" applyNumberFormat="1" applyFont="1" applyFill="1" applyBorder="1" applyAlignment="1">
      <alignment horizontal="center" vertical="center" wrapText="1"/>
    </xf>
    <xf numFmtId="1" fontId="11" fillId="4" borderId="3" xfId="0" applyNumberFormat="1" applyFont="1" applyFill="1" applyBorder="1" applyAlignment="1">
      <alignment horizontal="center" vertical="center" wrapText="1"/>
    </xf>
    <xf numFmtId="1" fontId="18" fillId="9" borderId="13" xfId="0" applyNumberFormat="1" applyFont="1" applyFill="1" applyBorder="1" applyAlignment="1">
      <alignment horizontal="center" vertical="center"/>
    </xf>
    <xf numFmtId="1" fontId="18" fillId="9" borderId="14" xfId="0" applyNumberFormat="1" applyFont="1" applyFill="1" applyBorder="1" applyAlignment="1">
      <alignment horizontal="center" vertical="center"/>
    </xf>
    <xf numFmtId="0" fontId="3" fillId="5" borderId="9" xfId="1" applyFont="1" applyFill="1" applyBorder="1" applyAlignment="1">
      <alignment horizontal="center" vertical="center" wrapText="1"/>
    </xf>
    <xf numFmtId="0" fontId="3" fillId="5" borderId="10" xfId="1" applyFont="1" applyFill="1" applyBorder="1" applyAlignment="1">
      <alignment horizontal="center" vertical="center" wrapText="1"/>
    </xf>
    <xf numFmtId="0" fontId="3" fillId="5" borderId="8" xfId="1" applyFont="1" applyFill="1" applyBorder="1" applyAlignment="1">
      <alignment horizontal="center" vertical="center" wrapText="1"/>
    </xf>
    <xf numFmtId="0" fontId="3" fillId="5" borderId="12" xfId="1" applyFont="1" applyFill="1" applyBorder="1" applyAlignment="1">
      <alignment horizontal="center" vertical="center" wrapText="1"/>
    </xf>
  </cellXfs>
  <cellStyles count="5">
    <cellStyle name="Currency 2" xfId="2" xr:uid="{00000000-0005-0000-0000-000001000000}"/>
    <cellStyle name="Hyperlink" xfId="4" builtinId="8"/>
    <cellStyle name="Normal" xfId="0" builtinId="0"/>
    <cellStyle name="Normal 2" xfId="1" xr:uid="{00000000-0005-0000-0000-000003000000}"/>
    <cellStyle name="Percent 2" xfId="3" xr:uid="{F630000A-F741-4BCA-AD57-6575D412CAC2}"/>
  </cellStyles>
  <dxfs count="0"/>
  <tableStyles count="0" defaultTableStyle="TableStyleMedium9" defaultPivotStyle="PivotStyleLight16"/>
  <colors>
    <mruColors>
      <color rgb="FF46E66C"/>
      <color rgb="FFD2EBB7"/>
      <color rgb="FFF4F7ED"/>
      <color rgb="FFC4E59F"/>
      <color rgb="FFA6D8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8</xdr:row>
      <xdr:rowOff>0</xdr:rowOff>
    </xdr:from>
    <xdr:to>
      <xdr:col>8</xdr:col>
      <xdr:colOff>2334895</xdr:colOff>
      <xdr:row>9</xdr:row>
      <xdr:rowOff>76199</xdr:rowOff>
    </xdr:to>
    <xdr:sp macro="" textlink="">
      <xdr:nvSpPr>
        <xdr:cNvPr id="2049" name="Object 1" hidden="1">
          <a:extLst>
            <a:ext uri="{63B3BB69-23CF-44E3-9099-C40C66FF867C}">
              <a14:compatExt xmlns:a14="http://schemas.microsoft.com/office/drawing/2010/main"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8</xdr:col>
      <xdr:colOff>0</xdr:colOff>
      <xdr:row>3</xdr:row>
      <xdr:rowOff>0</xdr:rowOff>
    </xdr:from>
    <xdr:to>
      <xdr:col>8</xdr:col>
      <xdr:colOff>914400</xdr:colOff>
      <xdr:row>4</xdr:row>
      <xdr:rowOff>228600</xdr:rowOff>
    </xdr:to>
    <xdr:sp macro="" textlink="">
      <xdr:nvSpPr>
        <xdr:cNvPr id="2050" name="Object 2" hidden="1">
          <a:extLst>
            <a:ext uri="{63B3BB69-23CF-44E3-9099-C40C66FF867C}">
              <a14:compatExt xmlns:a14="http://schemas.microsoft.com/office/drawing/2010/main"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8</xdr:col>
      <xdr:colOff>0</xdr:colOff>
      <xdr:row>5</xdr:row>
      <xdr:rowOff>0</xdr:rowOff>
    </xdr:from>
    <xdr:to>
      <xdr:col>8</xdr:col>
      <xdr:colOff>914400</xdr:colOff>
      <xdr:row>6</xdr:row>
      <xdr:rowOff>228600</xdr:rowOff>
    </xdr:to>
    <xdr:sp macro="" textlink="">
      <xdr:nvSpPr>
        <xdr:cNvPr id="2051" name="Object 3" hidden="1">
          <a:extLst>
            <a:ext uri="{63B3BB69-23CF-44E3-9099-C40C66FF867C}">
              <a14:compatExt xmlns:a14="http://schemas.microsoft.com/office/drawing/2010/main"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dr:col>4</xdr:col>
          <xdr:colOff>330200</xdr:colOff>
          <xdr:row>2</xdr:row>
          <xdr:rowOff>63500</xdr:rowOff>
        </xdr:from>
        <xdr:to>
          <xdr:col>4</xdr:col>
          <xdr:colOff>889000</xdr:colOff>
          <xdr:row>3</xdr:row>
          <xdr:rowOff>25400</xdr:rowOff>
        </xdr:to>
        <xdr:sp macro="" textlink="">
          <xdr:nvSpPr>
            <xdr:cNvPr id="1029" name="Object 5" descr="Beyond Trust"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254000</xdr:colOff>
          <xdr:row>3</xdr:row>
          <xdr:rowOff>50800</xdr:rowOff>
        </xdr:from>
        <xdr:to>
          <xdr:col>4</xdr:col>
          <xdr:colOff>977900</xdr:colOff>
          <xdr:row>4</xdr:row>
          <xdr:rowOff>25400</xdr:rowOff>
        </xdr:to>
        <xdr:sp macro="" textlink="">
          <xdr:nvSpPr>
            <xdr:cNvPr id="1030" name="Object 6" descr="Cohesity"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254000</xdr:colOff>
          <xdr:row>4</xdr:row>
          <xdr:rowOff>50800</xdr:rowOff>
        </xdr:from>
        <xdr:to>
          <xdr:col>4</xdr:col>
          <xdr:colOff>977900</xdr:colOff>
          <xdr:row>5</xdr:row>
          <xdr:rowOff>25400</xdr:rowOff>
        </xdr:to>
        <xdr:sp macro="" textlink="">
          <xdr:nvSpPr>
            <xdr:cNvPr id="1031" name="Object 7" descr="CrowdStrike"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203200</xdr:colOff>
          <xdr:row>5</xdr:row>
          <xdr:rowOff>38100</xdr:rowOff>
        </xdr:from>
        <xdr:to>
          <xdr:col>4</xdr:col>
          <xdr:colOff>1016000</xdr:colOff>
          <xdr:row>6</xdr:row>
          <xdr:rowOff>25400</xdr:rowOff>
        </xdr:to>
        <xdr:sp macro="" textlink="">
          <xdr:nvSpPr>
            <xdr:cNvPr id="1032" name="Object 8" descr="Delinea"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7</xdr:row>
          <xdr:rowOff>63500</xdr:rowOff>
        </xdr:from>
        <xdr:to>
          <xdr:col>4</xdr:col>
          <xdr:colOff>965200</xdr:colOff>
          <xdr:row>8</xdr:row>
          <xdr:rowOff>25400</xdr:rowOff>
        </xdr:to>
        <xdr:sp macro="" textlink="">
          <xdr:nvSpPr>
            <xdr:cNvPr id="1033" name="Object 9" descr="F5"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215900</xdr:colOff>
          <xdr:row>8</xdr:row>
          <xdr:rowOff>38100</xdr:rowOff>
        </xdr:from>
        <xdr:to>
          <xdr:col>4</xdr:col>
          <xdr:colOff>939800</xdr:colOff>
          <xdr:row>9</xdr:row>
          <xdr:rowOff>12700</xdr:rowOff>
        </xdr:to>
        <xdr:sp macro="" textlink="">
          <xdr:nvSpPr>
            <xdr:cNvPr id="1034" name="Object 10" descr="Hammerspace"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215900</xdr:colOff>
          <xdr:row>9</xdr:row>
          <xdr:rowOff>38100</xdr:rowOff>
        </xdr:from>
        <xdr:to>
          <xdr:col>4</xdr:col>
          <xdr:colOff>939800</xdr:colOff>
          <xdr:row>10</xdr:row>
          <xdr:rowOff>12700</xdr:rowOff>
        </xdr:to>
        <xdr:sp macro="" textlink="">
          <xdr:nvSpPr>
            <xdr:cNvPr id="1035" name="Object 11" descr="OnDMARC"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254000</xdr:colOff>
          <xdr:row>6</xdr:row>
          <xdr:rowOff>50800</xdr:rowOff>
        </xdr:from>
        <xdr:to>
          <xdr:col>4</xdr:col>
          <xdr:colOff>977900</xdr:colOff>
          <xdr:row>7</xdr:row>
          <xdr:rowOff>25400</xdr:rowOff>
        </xdr:to>
        <xdr:sp macro="" textlink="">
          <xdr:nvSpPr>
            <xdr:cNvPr id="1036" name="Object 12" descr="Druva"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215900</xdr:colOff>
          <xdr:row>11</xdr:row>
          <xdr:rowOff>25400</xdr:rowOff>
        </xdr:from>
        <xdr:to>
          <xdr:col>4</xdr:col>
          <xdr:colOff>939800</xdr:colOff>
          <xdr:row>12</xdr:row>
          <xdr:rowOff>0</xdr:rowOff>
        </xdr:to>
        <xdr:sp macro="" textlink="">
          <xdr:nvSpPr>
            <xdr:cNvPr id="1037" name="Object 13" descr="Veeam"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215900</xdr:colOff>
          <xdr:row>10</xdr:row>
          <xdr:rowOff>25400</xdr:rowOff>
        </xdr:from>
        <xdr:to>
          <xdr:col>4</xdr:col>
          <xdr:colOff>939800</xdr:colOff>
          <xdr:row>10</xdr:row>
          <xdr:rowOff>431800</xdr:rowOff>
        </xdr:to>
        <xdr:sp macro="" textlink="">
          <xdr:nvSpPr>
            <xdr:cNvPr id="1038" name="Object 14" descr="Variphy"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ackage" Target="../embeddings/Microsoft_Excel_Worksheet2.xlsx"/><Relationship Id="rId13" Type="http://schemas.openxmlformats.org/officeDocument/2006/relationships/package" Target="../embeddings/Microsoft_Excel_Worksheet7.xlsx"/><Relationship Id="rId3" Type="http://schemas.openxmlformats.org/officeDocument/2006/relationships/vmlDrawing" Target="../drawings/vmlDrawing1.vml"/><Relationship Id="rId7" Type="http://schemas.openxmlformats.org/officeDocument/2006/relationships/package" Target="../embeddings/Microsoft_Excel_Worksheet1.xlsx"/><Relationship Id="rId12" Type="http://schemas.openxmlformats.org/officeDocument/2006/relationships/package" Target="../embeddings/Microsoft_Excel_Worksheet6.xlsx"/><Relationship Id="rId2" Type="http://schemas.openxmlformats.org/officeDocument/2006/relationships/drawing" Target="../drawings/drawing1.xml"/><Relationship Id="rId1" Type="http://schemas.openxmlformats.org/officeDocument/2006/relationships/printerSettings" Target="../printerSettings/printerSettings7.bin"/><Relationship Id="rId6" Type="http://schemas.openxmlformats.org/officeDocument/2006/relationships/package" Target="../embeddings/Microsoft_Excel_Macro-Enabled_Worksheet.xlsm"/><Relationship Id="rId11" Type="http://schemas.openxmlformats.org/officeDocument/2006/relationships/package" Target="../embeddings/Microsoft_Excel_Worksheet5.xlsx"/><Relationship Id="rId5" Type="http://schemas.openxmlformats.org/officeDocument/2006/relationships/image" Target="../media/image1.emf"/><Relationship Id="rId10" Type="http://schemas.openxmlformats.org/officeDocument/2006/relationships/package" Target="../embeddings/Microsoft_Excel_Worksheet4.xlsx"/><Relationship Id="rId4" Type="http://schemas.openxmlformats.org/officeDocument/2006/relationships/package" Target="../embeddings/Microsoft_Excel_Worksheet.xlsx"/><Relationship Id="rId9" Type="http://schemas.openxmlformats.org/officeDocument/2006/relationships/package" Target="../embeddings/Microsoft_Excel_Worksheet3.xlsx"/><Relationship Id="rId1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42"/>
  <sheetViews>
    <sheetView topLeftCell="A7" zoomScale="90" zoomScaleNormal="90" workbookViewId="0">
      <selection activeCell="F26" sqref="F26"/>
    </sheetView>
  </sheetViews>
  <sheetFormatPr baseColWidth="10" defaultColWidth="9.1640625" defaultRowHeight="13" x14ac:dyDescent="0.15"/>
  <cols>
    <col min="1" max="1" width="5" style="2" customWidth="1"/>
    <col min="2" max="2" width="141.33203125" style="1" customWidth="1"/>
    <col min="3" max="16384" width="9.1640625" style="1"/>
  </cols>
  <sheetData>
    <row r="1" spans="1:2" ht="18.75" customHeight="1" x14ac:dyDescent="0.15">
      <c r="A1" s="85" t="s">
        <v>0</v>
      </c>
      <c r="B1" s="86"/>
    </row>
    <row r="2" spans="1:2" ht="14" customHeight="1" x14ac:dyDescent="0.15">
      <c r="A2" s="83" t="s">
        <v>1</v>
      </c>
      <c r="B2" s="84"/>
    </row>
    <row r="3" spans="1:2" ht="14" customHeight="1" x14ac:dyDescent="0.15">
      <c r="A3" s="83" t="s">
        <v>2</v>
      </c>
      <c r="B3" s="84"/>
    </row>
    <row r="4" spans="1:2" ht="20.5" customHeight="1" thickBot="1" x14ac:dyDescent="0.2">
      <c r="A4" s="83" t="s">
        <v>3</v>
      </c>
      <c r="B4" s="84"/>
    </row>
    <row r="5" spans="1:2" ht="28.5" customHeight="1" thickBot="1" x14ac:dyDescent="0.2">
      <c r="A5" s="81" t="s">
        <v>4</v>
      </c>
      <c r="B5" s="82"/>
    </row>
    <row r="6" spans="1:2" ht="27.75" customHeight="1" x14ac:dyDescent="0.15">
      <c r="A6" s="77" t="s">
        <v>5</v>
      </c>
      <c r="B6" s="78"/>
    </row>
    <row r="7" spans="1:2" ht="57" customHeight="1" x14ac:dyDescent="0.15">
      <c r="A7" s="79" t="s">
        <v>6</v>
      </c>
      <c r="B7" s="80"/>
    </row>
    <row r="8" spans="1:2" ht="15" x14ac:dyDescent="0.15">
      <c r="A8" s="34"/>
      <c r="B8" s="35" t="s">
        <v>7</v>
      </c>
    </row>
    <row r="9" spans="1:2" ht="15" x14ac:dyDescent="0.15">
      <c r="A9" s="34"/>
      <c r="B9" s="35" t="s">
        <v>8</v>
      </c>
    </row>
    <row r="10" spans="1:2" ht="15" x14ac:dyDescent="0.15">
      <c r="A10" s="34"/>
      <c r="B10" s="35" t="s">
        <v>9</v>
      </c>
    </row>
    <row r="11" spans="1:2" s="3" customFormat="1" ht="15" x14ac:dyDescent="0.15">
      <c r="A11" s="34"/>
      <c r="B11" s="35" t="s">
        <v>10</v>
      </c>
    </row>
    <row r="12" spans="1:2" ht="18" customHeight="1" x14ac:dyDescent="0.15">
      <c r="A12" s="34"/>
      <c r="B12" s="36" t="s">
        <v>11</v>
      </c>
    </row>
    <row r="13" spans="1:2" ht="18" customHeight="1" x14ac:dyDescent="0.15">
      <c r="A13" s="34"/>
      <c r="B13" s="37" t="s">
        <v>12</v>
      </c>
    </row>
    <row r="14" spans="1:2" ht="18" customHeight="1" x14ac:dyDescent="0.15">
      <c r="A14" s="34"/>
      <c r="B14" s="37"/>
    </row>
    <row r="15" spans="1:2" ht="30" x14ac:dyDescent="0.15">
      <c r="A15" s="38"/>
      <c r="B15" s="35" t="s">
        <v>13</v>
      </c>
    </row>
    <row r="16" spans="1:2" ht="45" x14ac:dyDescent="0.15">
      <c r="A16" s="34"/>
      <c r="B16" s="39" t="s">
        <v>14</v>
      </c>
    </row>
    <row r="17" spans="1:2" ht="15" x14ac:dyDescent="0.15">
      <c r="A17" s="34"/>
      <c r="B17" s="40" t="s">
        <v>15</v>
      </c>
    </row>
    <row r="18" spans="1:2" ht="15" x14ac:dyDescent="0.15">
      <c r="A18" s="34"/>
      <c r="B18" s="40" t="s">
        <v>16</v>
      </c>
    </row>
    <row r="19" spans="1:2" ht="15" x14ac:dyDescent="0.15">
      <c r="A19" s="38"/>
      <c r="B19" s="40" t="s">
        <v>17</v>
      </c>
    </row>
    <row r="20" spans="1:2" ht="14" x14ac:dyDescent="0.15">
      <c r="A20" s="34"/>
      <c r="B20" s="41" t="s">
        <v>18</v>
      </c>
    </row>
    <row r="21" spans="1:2" ht="15" x14ac:dyDescent="0.15">
      <c r="A21" s="34"/>
      <c r="B21" s="42" t="s">
        <v>9</v>
      </c>
    </row>
    <row r="22" spans="1:2" ht="14" x14ac:dyDescent="0.15">
      <c r="A22" s="34"/>
      <c r="B22" s="37"/>
    </row>
    <row r="23" spans="1:2" ht="15" x14ac:dyDescent="0.15">
      <c r="A23" s="34"/>
      <c r="B23" s="35" t="s">
        <v>19</v>
      </c>
    </row>
    <row r="24" spans="1:2" ht="15" x14ac:dyDescent="0.15">
      <c r="A24" s="43"/>
      <c r="B24" s="35" t="s">
        <v>20</v>
      </c>
    </row>
    <row r="25" spans="1:2" ht="15" x14ac:dyDescent="0.15">
      <c r="A25" s="43"/>
      <c r="B25" s="35" t="s">
        <v>9</v>
      </c>
    </row>
    <row r="26" spans="1:2" ht="15" x14ac:dyDescent="0.15">
      <c r="A26" s="34"/>
      <c r="B26" s="35" t="s">
        <v>21</v>
      </c>
    </row>
    <row r="27" spans="1:2" ht="19" x14ac:dyDescent="0.15">
      <c r="A27" s="34"/>
      <c r="B27" s="44" t="s">
        <v>22</v>
      </c>
    </row>
    <row r="28" spans="1:2" ht="14" x14ac:dyDescent="0.15">
      <c r="A28" s="34"/>
      <c r="B28" s="37"/>
    </row>
    <row r="29" spans="1:2" ht="15" x14ac:dyDescent="0.15">
      <c r="A29" s="38"/>
      <c r="B29" s="35" t="s">
        <v>23</v>
      </c>
    </row>
    <row r="30" spans="1:2" ht="45" x14ac:dyDescent="0.15">
      <c r="A30" s="45"/>
      <c r="B30" s="39" t="s">
        <v>24</v>
      </c>
    </row>
    <row r="31" spans="1:2" ht="15" x14ac:dyDescent="0.15">
      <c r="A31" s="45"/>
      <c r="B31" s="35" t="s">
        <v>25</v>
      </c>
    </row>
    <row r="32" spans="1:2" ht="15" x14ac:dyDescent="0.15">
      <c r="A32" s="45"/>
      <c r="B32" s="35" t="s">
        <v>26</v>
      </c>
    </row>
    <row r="33" spans="1:2" ht="15" x14ac:dyDescent="0.15">
      <c r="A33" s="46"/>
      <c r="B33" s="35" t="s">
        <v>27</v>
      </c>
    </row>
    <row r="34" spans="1:2" ht="14" x14ac:dyDescent="0.15">
      <c r="A34" s="46"/>
      <c r="B34" s="47" t="s">
        <v>28</v>
      </c>
    </row>
    <row r="35" spans="1:2" ht="14" x14ac:dyDescent="0.15">
      <c r="A35" s="46"/>
      <c r="B35" s="47"/>
    </row>
    <row r="36" spans="1:2" ht="14" x14ac:dyDescent="0.15">
      <c r="A36" s="48"/>
      <c r="B36" s="49"/>
    </row>
    <row r="37" spans="1:2" ht="15" x14ac:dyDescent="0.15">
      <c r="A37" s="46"/>
      <c r="B37" s="50" t="s">
        <v>29</v>
      </c>
    </row>
    <row r="38" spans="1:2" ht="14" x14ac:dyDescent="0.15">
      <c r="A38" s="46"/>
      <c r="B38" s="51"/>
    </row>
    <row r="39" spans="1:2" ht="14" x14ac:dyDescent="0.15">
      <c r="A39" s="52"/>
      <c r="B39" s="53" t="s">
        <v>30</v>
      </c>
    </row>
    <row r="40" spans="1:2" ht="14" x14ac:dyDescent="0.15">
      <c r="B40" s="4"/>
    </row>
    <row r="41" spans="1:2" ht="14" x14ac:dyDescent="0.15">
      <c r="B41" s="4"/>
    </row>
    <row r="42" spans="1:2" ht="14" x14ac:dyDescent="0.15">
      <c r="B42" s="4"/>
    </row>
  </sheetData>
  <customSheetViews>
    <customSheetView guid="{E73C8034-5EAA-4085-AD25-002EC3B2B159}" showPageBreaks="1" view="pageLayout" topLeftCell="A13">
      <selection activeCell="A4" sqref="A4"/>
      <pageMargins left="0" right="0" top="0" bottom="0" header="0" footer="0"/>
      <pageSetup orientation="landscape" r:id="rId1"/>
      <headerFooter alignWithMargins="0">
        <oddHeader>&amp;CDepartment of Information Resources
(insert RFO Name here)
Request for Offer DIR-TSO-TMP-XXX</oddHeader>
      </headerFooter>
    </customSheetView>
    <customSheetView guid="{1C9D9B30-65D1-41AD-9659-9533F2398526}" showPageBreaks="1" view="pageLayout">
      <selection activeCell="A4" sqref="A4"/>
      <pageMargins left="0" right="0" top="0" bottom="0" header="0" footer="0"/>
      <pageSetup orientation="landscape" r:id="rId2"/>
      <headerFooter alignWithMargins="0">
        <oddHeader>&amp;CDepartment of Information Resources
(insert RFO Name here)
Request for Offer DIR-TSO-TMP-XXX</oddHeader>
      </headerFooter>
    </customSheetView>
    <customSheetView guid="{420C20D6-9E2C-4961-A971-E7A85C7C85AD}">
      <selection activeCell="A24" sqref="A24"/>
      <pageMargins left="0" right="0" top="0" bottom="0" header="0" footer="0"/>
      <pageSetup orientation="landscape" r:id="rId3"/>
      <headerFooter alignWithMargins="0">
        <oddHeader>&amp;CDepartment of Information Resources
(insert RFO Name here)
Request for Offer DIR-SDD-TMP-XXX</oddHeader>
      </headerFooter>
    </customSheetView>
    <customSheetView guid="{781671E6-4A9A-4A6C-A524-78B659C1A1FC}">
      <selection activeCell="A4" sqref="A4"/>
      <pageMargins left="0" right="0" top="0" bottom="0" header="0" footer="0"/>
      <pageSetup orientation="landscape" r:id="rId4"/>
      <headerFooter alignWithMargins="0">
        <oddHeader>&amp;CDepartment of Information Resources
(insert RFO Name here)
Request for Offer DIR-SDD-TMP-XXX</oddHeader>
      </headerFooter>
    </customSheetView>
    <customSheetView guid="{F569DC36-5532-49D4-9458-A3582E0841B9}" showPageBreaks="1" view="pageLayout" topLeftCell="A13">
      <selection activeCell="A4" sqref="A4"/>
      <pageMargins left="0" right="0" top="0" bottom="0" header="0" footer="0"/>
      <pageSetup orientation="landscape" r:id="rId5"/>
      <headerFooter alignWithMargins="0">
        <oddHeader>&amp;CDepartment of Information Resources
(insert RFO Name here)
Request for Offer DIR-TSO-TMP-XXX</oddHeader>
      </headerFooter>
    </customSheetView>
  </customSheetViews>
  <mergeCells count="7">
    <mergeCell ref="A6:B6"/>
    <mergeCell ref="A7:B7"/>
    <mergeCell ref="A5:B5"/>
    <mergeCell ref="A4:B4"/>
    <mergeCell ref="A1:B1"/>
    <mergeCell ref="A2:B2"/>
    <mergeCell ref="A3:B3"/>
  </mergeCells>
  <phoneticPr fontId="0" type="noConversion"/>
  <pageMargins left="0.25" right="0.25" top="0.75" bottom="0.75" header="0.3" footer="0.3"/>
  <pageSetup scale="96" fitToHeight="0" orientation="landscape" r:id="rId6"/>
  <headerFooter alignWithMargins="0">
    <oddFooter>&amp;L&amp;F</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DD522-680F-4C1E-9953-534E5EB7EEB2}">
  <sheetPr>
    <tabColor rgb="FF46E66C"/>
    <pageSetUpPr fitToPage="1"/>
  </sheetPr>
  <dimension ref="A1:AG448"/>
  <sheetViews>
    <sheetView tabSelected="1" zoomScale="85" zoomScaleNormal="85" workbookViewId="0">
      <selection activeCell="F5" sqref="F5"/>
    </sheetView>
  </sheetViews>
  <sheetFormatPr baseColWidth="10" defaultColWidth="19.33203125" defaultRowHeight="13" x14ac:dyDescent="0.15"/>
  <cols>
    <col min="1" max="1" width="17.83203125" style="5" customWidth="1"/>
    <col min="2" max="3" width="28.6640625" style="5" customWidth="1"/>
    <col min="4" max="4" width="19.33203125" style="5"/>
    <col min="5" max="5" width="17.6640625" style="5" customWidth="1"/>
    <col min="6" max="7" width="19.33203125" style="5"/>
    <col min="8" max="8" width="12.33203125" style="5" customWidth="1"/>
    <col min="9" max="9" width="50.5" style="5" customWidth="1"/>
    <col min="10" max="33" width="19.33203125" style="5"/>
    <col min="34" max="16384" width="19.33203125" style="11"/>
  </cols>
  <sheetData>
    <row r="1" spans="1:33" ht="33.5" customHeight="1" x14ac:dyDescent="0.15">
      <c r="A1" s="75" t="s">
        <v>129</v>
      </c>
      <c r="B1" s="76"/>
      <c r="C1" s="76"/>
      <c r="D1" s="76"/>
      <c r="E1" s="76"/>
      <c r="F1" s="76"/>
      <c r="G1" s="76"/>
      <c r="H1" s="76"/>
    </row>
    <row r="2" spans="1:33" ht="32" x14ac:dyDescent="0.15">
      <c r="A2" s="6" t="s">
        <v>31</v>
      </c>
      <c r="B2" s="6" t="s">
        <v>32</v>
      </c>
      <c r="C2" s="6" t="s">
        <v>33</v>
      </c>
      <c r="D2" s="6" t="s">
        <v>34</v>
      </c>
      <c r="E2" s="6" t="s">
        <v>35</v>
      </c>
      <c r="F2" s="6" t="s">
        <v>36</v>
      </c>
      <c r="G2" s="12" t="s">
        <v>37</v>
      </c>
      <c r="H2" s="12" t="s">
        <v>38</v>
      </c>
      <c r="AG2" s="11"/>
    </row>
    <row r="3" spans="1:33" ht="35" customHeight="1" x14ac:dyDescent="0.15">
      <c r="A3" s="20" t="s">
        <v>39</v>
      </c>
      <c r="B3" s="31" t="s">
        <v>40</v>
      </c>
      <c r="C3" s="23" t="s">
        <v>41</v>
      </c>
      <c r="D3" s="21" t="s">
        <v>42</v>
      </c>
      <c r="E3" s="25"/>
      <c r="F3" s="22">
        <v>0.25</v>
      </c>
      <c r="G3" s="26">
        <f t="shared" ref="G3:G12" si="0">E3*(1-F3)*(1+0.75%)</f>
        <v>0</v>
      </c>
      <c r="H3" s="21" t="s">
        <v>43</v>
      </c>
      <c r="I3" s="11"/>
      <c r="J3" s="11"/>
      <c r="K3" s="11"/>
      <c r="L3" s="11"/>
      <c r="M3" s="11"/>
      <c r="N3" s="11"/>
      <c r="O3" s="11"/>
      <c r="P3" s="11"/>
      <c r="Q3" s="11"/>
      <c r="R3" s="11"/>
      <c r="S3" s="11"/>
      <c r="T3" s="11"/>
      <c r="U3" s="11"/>
      <c r="V3" s="11"/>
      <c r="W3" s="11"/>
      <c r="X3" s="11"/>
      <c r="Y3" s="11"/>
      <c r="Z3" s="11"/>
      <c r="AA3" s="11"/>
      <c r="AB3" s="11"/>
      <c r="AC3" s="11"/>
      <c r="AD3" s="11"/>
      <c r="AE3" s="11"/>
      <c r="AF3" s="11"/>
      <c r="AG3" s="11"/>
    </row>
    <row r="4" spans="1:33" ht="35" customHeight="1" x14ac:dyDescent="0.15">
      <c r="A4" s="20" t="s">
        <v>44</v>
      </c>
      <c r="B4" s="31" t="s">
        <v>45</v>
      </c>
      <c r="C4" s="23" t="s">
        <v>41</v>
      </c>
      <c r="D4" s="21" t="s">
        <v>42</v>
      </c>
      <c r="E4" s="25"/>
      <c r="F4" s="22">
        <v>0.45</v>
      </c>
      <c r="G4" s="26">
        <f t="shared" si="0"/>
        <v>0</v>
      </c>
      <c r="H4" s="21" t="s">
        <v>43</v>
      </c>
      <c r="I4" s="58"/>
      <c r="AG4" s="11"/>
    </row>
    <row r="5" spans="1:33" ht="35" customHeight="1" x14ac:dyDescent="0.15">
      <c r="A5" s="20" t="s">
        <v>46</v>
      </c>
      <c r="B5" s="31" t="s">
        <v>47</v>
      </c>
      <c r="C5" s="23" t="s">
        <v>41</v>
      </c>
      <c r="D5" s="21" t="s">
        <v>42</v>
      </c>
      <c r="E5" s="25"/>
      <c r="F5" s="22">
        <v>0.22</v>
      </c>
      <c r="G5" s="26">
        <f t="shared" si="0"/>
        <v>0</v>
      </c>
      <c r="H5" s="21" t="s">
        <v>43</v>
      </c>
      <c r="I5" s="58"/>
      <c r="AG5" s="11"/>
    </row>
    <row r="6" spans="1:33" ht="35" customHeight="1" x14ac:dyDescent="0.15">
      <c r="A6" s="20" t="s">
        <v>48</v>
      </c>
      <c r="B6" s="31" t="s">
        <v>49</v>
      </c>
      <c r="C6" s="23" t="s">
        <v>41</v>
      </c>
      <c r="D6" s="21" t="s">
        <v>42</v>
      </c>
      <c r="E6" s="25"/>
      <c r="F6" s="22">
        <v>0.2</v>
      </c>
      <c r="G6" s="26">
        <f t="shared" si="0"/>
        <v>0</v>
      </c>
      <c r="H6" s="21" t="s">
        <v>43</v>
      </c>
      <c r="I6" s="56"/>
      <c r="AG6" s="11"/>
    </row>
    <row r="7" spans="1:33" ht="35" customHeight="1" x14ac:dyDescent="0.15">
      <c r="A7" s="20" t="s">
        <v>50</v>
      </c>
      <c r="B7" s="31" t="s">
        <v>51</v>
      </c>
      <c r="C7" s="23" t="s">
        <v>41</v>
      </c>
      <c r="D7" s="21" t="s">
        <v>42</v>
      </c>
      <c r="E7" s="25"/>
      <c r="F7" s="22">
        <v>0.17</v>
      </c>
      <c r="G7" s="26">
        <f t="shared" si="0"/>
        <v>0</v>
      </c>
      <c r="H7" s="21" t="s">
        <v>43</v>
      </c>
      <c r="I7" s="57"/>
      <c r="AG7" s="11"/>
    </row>
    <row r="8" spans="1:33" ht="35" customHeight="1" x14ac:dyDescent="0.15">
      <c r="A8" s="20" t="s">
        <v>52</v>
      </c>
      <c r="B8" s="31" t="s">
        <v>53</v>
      </c>
      <c r="C8" s="23" t="s">
        <v>54</v>
      </c>
      <c r="D8" s="21" t="s">
        <v>42</v>
      </c>
      <c r="E8" s="25"/>
      <c r="F8" s="22">
        <v>0.26500000000000001</v>
      </c>
      <c r="G8" s="26">
        <f t="shared" si="0"/>
        <v>0</v>
      </c>
      <c r="H8" s="21" t="s">
        <v>43</v>
      </c>
      <c r="I8" s="59"/>
      <c r="J8" s="11"/>
      <c r="K8" s="11"/>
      <c r="L8" s="11"/>
      <c r="M8" s="11"/>
      <c r="N8" s="11"/>
      <c r="O8" s="11"/>
      <c r="P8" s="11"/>
      <c r="Q8" s="11"/>
      <c r="R8" s="11"/>
      <c r="S8" s="11"/>
      <c r="T8" s="11"/>
      <c r="U8" s="11"/>
      <c r="V8" s="11"/>
      <c r="W8" s="11"/>
      <c r="X8" s="11"/>
      <c r="Y8" s="11"/>
      <c r="Z8" s="11"/>
      <c r="AA8" s="11"/>
      <c r="AB8" s="11"/>
      <c r="AC8" s="11"/>
      <c r="AD8" s="11"/>
      <c r="AE8" s="11"/>
      <c r="AF8" s="11"/>
      <c r="AG8" s="11"/>
    </row>
    <row r="9" spans="1:33" ht="35" customHeight="1" x14ac:dyDescent="0.15">
      <c r="A9" s="20" t="s">
        <v>55</v>
      </c>
      <c r="B9" s="31" t="s">
        <v>56</v>
      </c>
      <c r="C9" s="23" t="s">
        <v>54</v>
      </c>
      <c r="D9" s="21" t="s">
        <v>42</v>
      </c>
      <c r="E9" s="25"/>
      <c r="F9" s="22">
        <v>0.2</v>
      </c>
      <c r="G9" s="26">
        <f t="shared" si="0"/>
        <v>0</v>
      </c>
      <c r="H9" s="21" t="s">
        <v>57</v>
      </c>
      <c r="I9" s="60"/>
      <c r="AG9" s="11"/>
    </row>
    <row r="10" spans="1:33" ht="35" customHeight="1" x14ac:dyDescent="0.15">
      <c r="A10" s="20" t="s">
        <v>58</v>
      </c>
      <c r="B10" s="31" t="s">
        <v>59</v>
      </c>
      <c r="C10" s="23" t="s">
        <v>54</v>
      </c>
      <c r="D10" s="21" t="s">
        <v>42</v>
      </c>
      <c r="E10" s="25"/>
      <c r="F10" s="22">
        <v>0.15</v>
      </c>
      <c r="G10" s="26">
        <f t="shared" si="0"/>
        <v>0</v>
      </c>
      <c r="H10" s="21" t="s">
        <v>60</v>
      </c>
      <c r="I10" s="60"/>
      <c r="AG10" s="11"/>
    </row>
    <row r="11" spans="1:33" ht="35" customHeight="1" x14ac:dyDescent="0.15">
      <c r="A11" s="20" t="s">
        <v>61</v>
      </c>
      <c r="B11" s="31" t="s">
        <v>62</v>
      </c>
      <c r="C11" s="23" t="s">
        <v>41</v>
      </c>
      <c r="D11" s="21" t="s">
        <v>42</v>
      </c>
      <c r="E11" s="25"/>
      <c r="F11" s="22">
        <v>0.22</v>
      </c>
      <c r="G11" s="26">
        <f t="shared" si="0"/>
        <v>0</v>
      </c>
      <c r="H11" s="21" t="s">
        <v>43</v>
      </c>
      <c r="AG11" s="11"/>
    </row>
    <row r="12" spans="1:33" ht="35" customHeight="1" x14ac:dyDescent="0.15">
      <c r="A12" s="20" t="s">
        <v>63</v>
      </c>
      <c r="B12" s="31" t="s">
        <v>64</v>
      </c>
      <c r="C12" s="23" t="s">
        <v>41</v>
      </c>
      <c r="D12" s="21" t="s">
        <v>42</v>
      </c>
      <c r="E12" s="25"/>
      <c r="F12" s="22">
        <v>0.25</v>
      </c>
      <c r="G12" s="26">
        <f t="shared" si="0"/>
        <v>0</v>
      </c>
      <c r="H12" s="21" t="s">
        <v>43</v>
      </c>
      <c r="I12" s="58"/>
      <c r="AG12" s="11"/>
    </row>
    <row r="13" spans="1:33" ht="15" customHeight="1" x14ac:dyDescent="0.15">
      <c r="A13" s="18"/>
      <c r="B13" s="27"/>
      <c r="C13" s="33"/>
      <c r="D13" s="69"/>
      <c r="E13" s="69"/>
      <c r="F13" s="7"/>
      <c r="G13" s="14"/>
      <c r="H13" s="62"/>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row>
    <row r="14" spans="1:33" ht="31.25" customHeight="1" x14ac:dyDescent="0.15">
      <c r="A14" s="20" t="s">
        <v>65</v>
      </c>
      <c r="B14" s="31" t="s">
        <v>66</v>
      </c>
      <c r="C14" s="23" t="s">
        <v>67</v>
      </c>
      <c r="D14" s="63" t="s">
        <v>42</v>
      </c>
      <c r="E14" s="64"/>
      <c r="F14" s="65">
        <v>0.1</v>
      </c>
      <c r="G14" s="26">
        <f t="shared" ref="G14" si="1">E14*(1-F14)*(1+0.75%)</f>
        <v>0</v>
      </c>
      <c r="H14" s="63" t="s">
        <v>43</v>
      </c>
      <c r="AG14" s="11"/>
    </row>
    <row r="15" spans="1:33" s="5" customFormat="1" x14ac:dyDescent="0.15"/>
    <row r="16" spans="1:33" s="5" customFormat="1" x14ac:dyDescent="0.15"/>
    <row r="17" s="5" customFormat="1" x14ac:dyDescent="0.15"/>
    <row r="18" s="5" customFormat="1" x14ac:dyDescent="0.15"/>
    <row r="19" s="5" customFormat="1" x14ac:dyDescent="0.15"/>
    <row r="20" s="5" customFormat="1" x14ac:dyDescent="0.15"/>
    <row r="21" s="5" customFormat="1" x14ac:dyDescent="0.15"/>
    <row r="22" s="5" customFormat="1" x14ac:dyDescent="0.15"/>
    <row r="23" s="5" customFormat="1" x14ac:dyDescent="0.15"/>
    <row r="24" s="5" customFormat="1" x14ac:dyDescent="0.15"/>
    <row r="25" s="5" customFormat="1" x14ac:dyDescent="0.15"/>
    <row r="26" s="5" customFormat="1" x14ac:dyDescent="0.15"/>
    <row r="27" s="5" customFormat="1" x14ac:dyDescent="0.15"/>
    <row r="28" s="5" customFormat="1" x14ac:dyDescent="0.15"/>
    <row r="29" s="5" customFormat="1" x14ac:dyDescent="0.15"/>
    <row r="30" s="5" customFormat="1" x14ac:dyDescent="0.15"/>
    <row r="31" s="5" customFormat="1" x14ac:dyDescent="0.15"/>
    <row r="32" s="5" customFormat="1" x14ac:dyDescent="0.15"/>
    <row r="33" s="5" customFormat="1" x14ac:dyDescent="0.15"/>
    <row r="34" s="5" customFormat="1" x14ac:dyDescent="0.15"/>
    <row r="35" s="5" customFormat="1" x14ac:dyDescent="0.15"/>
    <row r="36" s="5" customFormat="1" x14ac:dyDescent="0.15"/>
    <row r="37" s="5" customFormat="1" x14ac:dyDescent="0.15"/>
    <row r="38" s="5" customFormat="1" x14ac:dyDescent="0.15"/>
    <row r="39" s="5" customFormat="1" x14ac:dyDescent="0.15"/>
    <row r="40" s="5" customFormat="1" x14ac:dyDescent="0.15"/>
    <row r="41" s="5" customFormat="1" x14ac:dyDescent="0.15"/>
    <row r="42" s="5" customFormat="1" x14ac:dyDescent="0.15"/>
    <row r="43" s="5" customFormat="1" x14ac:dyDescent="0.15"/>
    <row r="44" s="5" customFormat="1" x14ac:dyDescent="0.15"/>
    <row r="45" s="5" customFormat="1" x14ac:dyDescent="0.15"/>
    <row r="46" s="5" customFormat="1" x14ac:dyDescent="0.15"/>
    <row r="47" s="5" customFormat="1" x14ac:dyDescent="0.15"/>
    <row r="48" s="5" customFormat="1" x14ac:dyDescent="0.15"/>
    <row r="49" s="5" customFormat="1" x14ac:dyDescent="0.15"/>
    <row r="50" s="5" customFormat="1" x14ac:dyDescent="0.15"/>
    <row r="51" s="5" customFormat="1" x14ac:dyDescent="0.15"/>
    <row r="52" s="5" customFormat="1" x14ac:dyDescent="0.15"/>
    <row r="53" s="5" customFormat="1" x14ac:dyDescent="0.15"/>
    <row r="54" s="5" customFormat="1" x14ac:dyDescent="0.15"/>
    <row r="55" s="5" customFormat="1" x14ac:dyDescent="0.15"/>
    <row r="56" s="5" customFormat="1" x14ac:dyDescent="0.15"/>
    <row r="57" s="5" customFormat="1" x14ac:dyDescent="0.15"/>
    <row r="58" s="5" customFormat="1" x14ac:dyDescent="0.15"/>
    <row r="59" s="5" customFormat="1" x14ac:dyDescent="0.15"/>
    <row r="60" s="5" customFormat="1" x14ac:dyDescent="0.15"/>
    <row r="61" s="5" customFormat="1" x14ac:dyDescent="0.15"/>
    <row r="62" s="5" customFormat="1" x14ac:dyDescent="0.15"/>
    <row r="63" s="5" customFormat="1" x14ac:dyDescent="0.15"/>
    <row r="64" s="5" customFormat="1" x14ac:dyDescent="0.15"/>
    <row r="65" s="5" customFormat="1" x14ac:dyDescent="0.15"/>
    <row r="66" s="5" customFormat="1" x14ac:dyDescent="0.15"/>
    <row r="67" s="5" customFormat="1" x14ac:dyDescent="0.15"/>
    <row r="68" s="5" customFormat="1" x14ac:dyDescent="0.15"/>
    <row r="69" s="5" customFormat="1" x14ac:dyDescent="0.15"/>
    <row r="70" s="5" customFormat="1" x14ac:dyDescent="0.15"/>
    <row r="71" s="5" customFormat="1" x14ac:dyDescent="0.15"/>
    <row r="72" s="5" customFormat="1" x14ac:dyDescent="0.15"/>
    <row r="73" s="5" customFormat="1" x14ac:dyDescent="0.15"/>
    <row r="74" s="5" customFormat="1" x14ac:dyDescent="0.15"/>
    <row r="75" s="5" customFormat="1" x14ac:dyDescent="0.15"/>
    <row r="76" s="5" customFormat="1" x14ac:dyDescent="0.15"/>
    <row r="77" s="5" customFormat="1" x14ac:dyDescent="0.15"/>
    <row r="78" s="5" customFormat="1" x14ac:dyDescent="0.15"/>
    <row r="79" s="5" customFormat="1" x14ac:dyDescent="0.15"/>
    <row r="80" s="5" customFormat="1" x14ac:dyDescent="0.15"/>
    <row r="81" s="5" customFormat="1" x14ac:dyDescent="0.15"/>
    <row r="82" s="5" customFormat="1" x14ac:dyDescent="0.15"/>
    <row r="83" s="5" customFormat="1" x14ac:dyDescent="0.15"/>
    <row r="84" s="5" customFormat="1" x14ac:dyDescent="0.15"/>
    <row r="85" s="5" customFormat="1" x14ac:dyDescent="0.15"/>
    <row r="86" s="5" customFormat="1" x14ac:dyDescent="0.15"/>
    <row r="87" s="5" customFormat="1" x14ac:dyDescent="0.15"/>
    <row r="88" s="5" customFormat="1" x14ac:dyDescent="0.15"/>
    <row r="89" s="5" customFormat="1" x14ac:dyDescent="0.15"/>
    <row r="90" s="5" customFormat="1" x14ac:dyDescent="0.15"/>
    <row r="91" s="5" customFormat="1" x14ac:dyDescent="0.15"/>
    <row r="92" s="5" customFormat="1" x14ac:dyDescent="0.15"/>
    <row r="93" s="5" customFormat="1" x14ac:dyDescent="0.15"/>
    <row r="94" s="5" customFormat="1" x14ac:dyDescent="0.15"/>
    <row r="95" s="5" customFormat="1" x14ac:dyDescent="0.15"/>
    <row r="96" s="5" customFormat="1" x14ac:dyDescent="0.15"/>
    <row r="97" s="5" customFormat="1" x14ac:dyDescent="0.15"/>
    <row r="98" s="5" customFormat="1" x14ac:dyDescent="0.15"/>
    <row r="99" s="5" customFormat="1" x14ac:dyDescent="0.15"/>
    <row r="100" s="5" customFormat="1" x14ac:dyDescent="0.15"/>
    <row r="101" s="5" customFormat="1" x14ac:dyDescent="0.15"/>
    <row r="102" s="5" customFormat="1" x14ac:dyDescent="0.15"/>
    <row r="103" s="5" customFormat="1" x14ac:dyDescent="0.15"/>
    <row r="104" s="5" customFormat="1" x14ac:dyDescent="0.15"/>
    <row r="105" s="5" customFormat="1" x14ac:dyDescent="0.15"/>
    <row r="106" s="5" customFormat="1" x14ac:dyDescent="0.15"/>
    <row r="107" s="5" customFormat="1" x14ac:dyDescent="0.15"/>
    <row r="108" s="5" customFormat="1" x14ac:dyDescent="0.15"/>
    <row r="109" s="5" customFormat="1" x14ac:dyDescent="0.15"/>
    <row r="110" s="5" customFormat="1" x14ac:dyDescent="0.15"/>
    <row r="111" s="5" customFormat="1" x14ac:dyDescent="0.15"/>
    <row r="112" s="5" customFormat="1" x14ac:dyDescent="0.15"/>
    <row r="113" s="5" customFormat="1" x14ac:dyDescent="0.15"/>
    <row r="114" s="5" customFormat="1" x14ac:dyDescent="0.15"/>
    <row r="115" s="5" customFormat="1" x14ac:dyDescent="0.15"/>
    <row r="116" s="5" customFormat="1" x14ac:dyDescent="0.15"/>
    <row r="117" s="5" customFormat="1" x14ac:dyDescent="0.15"/>
    <row r="118" s="5" customFormat="1" x14ac:dyDescent="0.15"/>
    <row r="119" s="5" customFormat="1" x14ac:dyDescent="0.15"/>
    <row r="120" s="5" customFormat="1" x14ac:dyDescent="0.15"/>
    <row r="121" s="5" customFormat="1" x14ac:dyDescent="0.15"/>
    <row r="122" s="5" customFormat="1" x14ac:dyDescent="0.15"/>
    <row r="123" s="5" customFormat="1" x14ac:dyDescent="0.15"/>
    <row r="124" s="5" customFormat="1" x14ac:dyDescent="0.15"/>
    <row r="125" s="5" customFormat="1" x14ac:dyDescent="0.15"/>
    <row r="126" s="5" customFormat="1" x14ac:dyDescent="0.15"/>
    <row r="127" s="5" customFormat="1" x14ac:dyDescent="0.15"/>
    <row r="128" s="5" customFormat="1" x14ac:dyDescent="0.15"/>
    <row r="129" s="5" customFormat="1" x14ac:dyDescent="0.15"/>
    <row r="130" s="5" customFormat="1" x14ac:dyDescent="0.15"/>
    <row r="131" s="5" customFormat="1" x14ac:dyDescent="0.15"/>
    <row r="132" s="5" customFormat="1" x14ac:dyDescent="0.15"/>
    <row r="133" s="5" customFormat="1" x14ac:dyDescent="0.15"/>
    <row r="134" s="5" customFormat="1" x14ac:dyDescent="0.15"/>
    <row r="135" s="5" customFormat="1" x14ac:dyDescent="0.15"/>
    <row r="136" s="5" customFormat="1" x14ac:dyDescent="0.15"/>
    <row r="137" s="5" customFormat="1" x14ac:dyDescent="0.15"/>
    <row r="138" s="5" customFormat="1" x14ac:dyDescent="0.15"/>
    <row r="139" s="5" customFormat="1" x14ac:dyDescent="0.15"/>
    <row r="140" s="5" customFormat="1" x14ac:dyDescent="0.15"/>
    <row r="141" s="5" customFormat="1" x14ac:dyDescent="0.15"/>
    <row r="142" s="5" customFormat="1" x14ac:dyDescent="0.15"/>
    <row r="143" s="5" customFormat="1" x14ac:dyDescent="0.15"/>
    <row r="144" s="5" customFormat="1" x14ac:dyDescent="0.15"/>
    <row r="145" s="5" customFormat="1" x14ac:dyDescent="0.15"/>
    <row r="146" s="5" customFormat="1" x14ac:dyDescent="0.15"/>
    <row r="147" s="5" customFormat="1" x14ac:dyDescent="0.15"/>
    <row r="148" s="5" customFormat="1" x14ac:dyDescent="0.15"/>
    <row r="149" s="5" customFormat="1" x14ac:dyDescent="0.15"/>
    <row r="150" s="5" customFormat="1" x14ac:dyDescent="0.15"/>
    <row r="151" s="5" customFormat="1" x14ac:dyDescent="0.15"/>
    <row r="152" s="5" customFormat="1" x14ac:dyDescent="0.15"/>
    <row r="153" s="5" customFormat="1" x14ac:dyDescent="0.15"/>
    <row r="154" s="5" customFormat="1" x14ac:dyDescent="0.15"/>
    <row r="155" s="5" customFormat="1" x14ac:dyDescent="0.15"/>
    <row r="156" s="5" customFormat="1" x14ac:dyDescent="0.15"/>
    <row r="157" s="5" customFormat="1" x14ac:dyDescent="0.15"/>
    <row r="158" s="5" customFormat="1" x14ac:dyDescent="0.15"/>
    <row r="159" s="5" customFormat="1" x14ac:dyDescent="0.15"/>
    <row r="160" s="5" customFormat="1" x14ac:dyDescent="0.15"/>
    <row r="161" s="5" customFormat="1" x14ac:dyDescent="0.15"/>
    <row r="162" s="5" customFormat="1" x14ac:dyDescent="0.15"/>
    <row r="163" s="5" customFormat="1" x14ac:dyDescent="0.15"/>
    <row r="164" s="5" customFormat="1" x14ac:dyDescent="0.15"/>
    <row r="165" s="5" customFormat="1" x14ac:dyDescent="0.15"/>
    <row r="166" s="5" customFormat="1" x14ac:dyDescent="0.15"/>
    <row r="167" s="5" customFormat="1" x14ac:dyDescent="0.15"/>
    <row r="168" s="5" customFormat="1" x14ac:dyDescent="0.15"/>
    <row r="169" s="5" customFormat="1" x14ac:dyDescent="0.15"/>
    <row r="170" s="5" customFormat="1" x14ac:dyDescent="0.15"/>
    <row r="171" s="5" customFormat="1" x14ac:dyDescent="0.15"/>
    <row r="172" s="5" customFormat="1" x14ac:dyDescent="0.15"/>
    <row r="173" s="5" customFormat="1" x14ac:dyDescent="0.15"/>
    <row r="174" s="5" customFormat="1" x14ac:dyDescent="0.15"/>
    <row r="175" s="5" customFormat="1" x14ac:dyDescent="0.15"/>
    <row r="176" s="5" customFormat="1" x14ac:dyDescent="0.15"/>
    <row r="177" s="5" customFormat="1" x14ac:dyDescent="0.15"/>
    <row r="178" s="5" customFormat="1" x14ac:dyDescent="0.15"/>
    <row r="179" s="5" customFormat="1" x14ac:dyDescent="0.15"/>
    <row r="180" s="5" customFormat="1" x14ac:dyDescent="0.15"/>
    <row r="181" s="5" customFormat="1" x14ac:dyDescent="0.15"/>
    <row r="182" s="5" customFormat="1" x14ac:dyDescent="0.15"/>
    <row r="183" s="5" customFormat="1" x14ac:dyDescent="0.15"/>
    <row r="184" s="5" customFormat="1" x14ac:dyDescent="0.15"/>
    <row r="185" s="5" customFormat="1" x14ac:dyDescent="0.15"/>
    <row r="186" s="5" customFormat="1" x14ac:dyDescent="0.15"/>
    <row r="187" s="5" customFormat="1" x14ac:dyDescent="0.15"/>
    <row r="188" s="5" customFormat="1" x14ac:dyDescent="0.15"/>
    <row r="189" s="5" customFormat="1" x14ac:dyDescent="0.15"/>
    <row r="190" s="5" customFormat="1" x14ac:dyDescent="0.15"/>
    <row r="191" s="5" customFormat="1" x14ac:dyDescent="0.15"/>
    <row r="192" s="5" customFormat="1" x14ac:dyDescent="0.15"/>
    <row r="193" s="5" customFormat="1" x14ac:dyDescent="0.15"/>
    <row r="194" s="5" customFormat="1" x14ac:dyDescent="0.15"/>
    <row r="195" s="5" customFormat="1" x14ac:dyDescent="0.15"/>
    <row r="196" s="5" customFormat="1" x14ac:dyDescent="0.15"/>
    <row r="197" s="5" customFormat="1" x14ac:dyDescent="0.15"/>
    <row r="198" s="5" customFormat="1" x14ac:dyDescent="0.15"/>
    <row r="199" s="5" customFormat="1" x14ac:dyDescent="0.15"/>
    <row r="200" s="5" customFormat="1" x14ac:dyDescent="0.15"/>
    <row r="201" s="5" customFormat="1" x14ac:dyDescent="0.15"/>
    <row r="202" s="5" customFormat="1" x14ac:dyDescent="0.15"/>
    <row r="203" s="5" customFormat="1" x14ac:dyDescent="0.15"/>
    <row r="204" s="5" customFormat="1" x14ac:dyDescent="0.15"/>
    <row r="205" s="5" customFormat="1" x14ac:dyDescent="0.15"/>
    <row r="206" s="5" customFormat="1" x14ac:dyDescent="0.15"/>
    <row r="207" s="5" customFormat="1" x14ac:dyDescent="0.15"/>
    <row r="208" s="5" customFormat="1" x14ac:dyDescent="0.15"/>
    <row r="209" s="5" customFormat="1" x14ac:dyDescent="0.15"/>
    <row r="210" s="5" customFormat="1" x14ac:dyDescent="0.15"/>
    <row r="211" s="5" customFormat="1" x14ac:dyDescent="0.15"/>
    <row r="212" s="5" customFormat="1" x14ac:dyDescent="0.15"/>
    <row r="213" s="5" customFormat="1" x14ac:dyDescent="0.15"/>
    <row r="214" s="5" customFormat="1" x14ac:dyDescent="0.15"/>
    <row r="215" s="5" customFormat="1" x14ac:dyDescent="0.15"/>
    <row r="216" s="5" customFormat="1" x14ac:dyDescent="0.15"/>
    <row r="217" s="5" customFormat="1" x14ac:dyDescent="0.15"/>
    <row r="218" s="5" customFormat="1" x14ac:dyDescent="0.15"/>
    <row r="219" s="5" customFormat="1" x14ac:dyDescent="0.15"/>
    <row r="220" s="5" customFormat="1" x14ac:dyDescent="0.15"/>
    <row r="221" s="5" customFormat="1" x14ac:dyDescent="0.15"/>
    <row r="222" s="5" customFormat="1" x14ac:dyDescent="0.15"/>
    <row r="223" s="5" customFormat="1" x14ac:dyDescent="0.15"/>
    <row r="224" s="5" customFormat="1" x14ac:dyDescent="0.15"/>
    <row r="225" s="5" customFormat="1" x14ac:dyDescent="0.15"/>
    <row r="226" s="5" customFormat="1" x14ac:dyDescent="0.15"/>
    <row r="227" s="5" customFormat="1" x14ac:dyDescent="0.15"/>
    <row r="228" s="5" customFormat="1" x14ac:dyDescent="0.15"/>
    <row r="229" s="5" customFormat="1" x14ac:dyDescent="0.15"/>
    <row r="230" s="5" customFormat="1" x14ac:dyDescent="0.15"/>
    <row r="231" s="5" customFormat="1" x14ac:dyDescent="0.15"/>
    <row r="232" s="5" customFormat="1" x14ac:dyDescent="0.15"/>
    <row r="233" s="5" customFormat="1" x14ac:dyDescent="0.15"/>
    <row r="234" s="5" customFormat="1" x14ac:dyDescent="0.15"/>
    <row r="235" s="5" customFormat="1" x14ac:dyDescent="0.15"/>
    <row r="236" s="5" customFormat="1" x14ac:dyDescent="0.15"/>
    <row r="237" s="5" customFormat="1" x14ac:dyDescent="0.15"/>
    <row r="238" s="5" customFormat="1" x14ac:dyDescent="0.15"/>
    <row r="239" s="5" customFormat="1" x14ac:dyDescent="0.15"/>
    <row r="240" s="5" customFormat="1" x14ac:dyDescent="0.15"/>
    <row r="241" s="5" customFormat="1" x14ac:dyDescent="0.15"/>
    <row r="242" s="5" customFormat="1" x14ac:dyDescent="0.15"/>
    <row r="243" s="5" customFormat="1" x14ac:dyDescent="0.15"/>
    <row r="244" s="5" customFormat="1" x14ac:dyDescent="0.15"/>
    <row r="245" s="5" customFormat="1" x14ac:dyDescent="0.15"/>
    <row r="246" s="5" customFormat="1" x14ac:dyDescent="0.15"/>
    <row r="247" s="5" customFormat="1" x14ac:dyDescent="0.15"/>
    <row r="248" s="5" customFormat="1" x14ac:dyDescent="0.15"/>
    <row r="249" s="5" customFormat="1" x14ac:dyDescent="0.15"/>
    <row r="250" s="5" customFormat="1" x14ac:dyDescent="0.15"/>
    <row r="251" s="5" customFormat="1" x14ac:dyDescent="0.15"/>
    <row r="252" s="5" customFormat="1" x14ac:dyDescent="0.15"/>
    <row r="253" s="5" customFormat="1" x14ac:dyDescent="0.15"/>
    <row r="254" s="5" customFormat="1" x14ac:dyDescent="0.15"/>
    <row r="255" s="5" customFormat="1" x14ac:dyDescent="0.15"/>
    <row r="256" s="5" customFormat="1" x14ac:dyDescent="0.15"/>
    <row r="257" s="5" customFormat="1" x14ac:dyDescent="0.15"/>
    <row r="258" s="5" customFormat="1" x14ac:dyDescent="0.15"/>
    <row r="259" s="5" customFormat="1" x14ac:dyDescent="0.15"/>
    <row r="260" s="5" customFormat="1" x14ac:dyDescent="0.15"/>
    <row r="261" s="5" customFormat="1" x14ac:dyDescent="0.15"/>
    <row r="262" s="5" customFormat="1" x14ac:dyDescent="0.15"/>
    <row r="263" s="5" customFormat="1" x14ac:dyDescent="0.15"/>
    <row r="264" s="5" customFormat="1" x14ac:dyDescent="0.15"/>
    <row r="265" s="5" customFormat="1" x14ac:dyDescent="0.15"/>
    <row r="266" s="5" customFormat="1" x14ac:dyDescent="0.15"/>
    <row r="267" s="5" customFormat="1" x14ac:dyDescent="0.15"/>
    <row r="268" s="5" customFormat="1" x14ac:dyDescent="0.15"/>
    <row r="269" s="5" customFormat="1" x14ac:dyDescent="0.15"/>
    <row r="270" s="5" customFormat="1" x14ac:dyDescent="0.15"/>
    <row r="271" s="5" customFormat="1" x14ac:dyDescent="0.15"/>
    <row r="272" s="5" customFormat="1" x14ac:dyDescent="0.15"/>
    <row r="273" s="5" customFormat="1" x14ac:dyDescent="0.15"/>
    <row r="274" s="5" customFormat="1" x14ac:dyDescent="0.15"/>
    <row r="275" s="5" customFormat="1" x14ac:dyDescent="0.15"/>
    <row r="276" s="5" customFormat="1" x14ac:dyDescent="0.15"/>
    <row r="277" s="5" customFormat="1" x14ac:dyDescent="0.15"/>
    <row r="278" s="5" customFormat="1" x14ac:dyDescent="0.15"/>
    <row r="279" s="5" customFormat="1" x14ac:dyDescent="0.15"/>
    <row r="280" s="5" customFormat="1" x14ac:dyDescent="0.15"/>
    <row r="281" s="5" customFormat="1" x14ac:dyDescent="0.15"/>
    <row r="282" s="5" customFormat="1" x14ac:dyDescent="0.15"/>
    <row r="283" s="5" customFormat="1" x14ac:dyDescent="0.15"/>
    <row r="284" s="5" customFormat="1" x14ac:dyDescent="0.15"/>
    <row r="285" s="5" customFormat="1" x14ac:dyDescent="0.15"/>
    <row r="286" s="5" customFormat="1" x14ac:dyDescent="0.15"/>
    <row r="287" s="5" customFormat="1" x14ac:dyDescent="0.15"/>
    <row r="288" s="5" customFormat="1" x14ac:dyDescent="0.15"/>
    <row r="289" s="5" customFormat="1" x14ac:dyDescent="0.15"/>
    <row r="290" s="5" customFormat="1" x14ac:dyDescent="0.15"/>
    <row r="291" s="5" customFormat="1" x14ac:dyDescent="0.15"/>
    <row r="292" s="5" customFormat="1" x14ac:dyDescent="0.15"/>
    <row r="293" s="5" customFormat="1" x14ac:dyDescent="0.15"/>
    <row r="294" s="5" customFormat="1" x14ac:dyDescent="0.15"/>
    <row r="295" s="5" customFormat="1" x14ac:dyDescent="0.15"/>
    <row r="296" s="5" customFormat="1" x14ac:dyDescent="0.15"/>
    <row r="297" s="5" customFormat="1" x14ac:dyDescent="0.15"/>
    <row r="298" s="5" customFormat="1" x14ac:dyDescent="0.15"/>
    <row r="299" s="5" customFormat="1" x14ac:dyDescent="0.15"/>
    <row r="300" s="5" customFormat="1" x14ac:dyDescent="0.15"/>
    <row r="301" s="5" customFormat="1" x14ac:dyDescent="0.15"/>
    <row r="302" s="5" customFormat="1" x14ac:dyDescent="0.15"/>
    <row r="303" s="5" customFormat="1" x14ac:dyDescent="0.15"/>
    <row r="304" s="5" customFormat="1" x14ac:dyDescent="0.15"/>
    <row r="305" s="5" customFormat="1" x14ac:dyDescent="0.15"/>
    <row r="306" s="5" customFormat="1" x14ac:dyDescent="0.15"/>
    <row r="307" s="5" customFormat="1" x14ac:dyDescent="0.15"/>
    <row r="308" s="5" customFormat="1" x14ac:dyDescent="0.15"/>
    <row r="309" s="5" customFormat="1" x14ac:dyDescent="0.15"/>
    <row r="310" s="5" customFormat="1" x14ac:dyDescent="0.15"/>
    <row r="311" s="5" customFormat="1" x14ac:dyDescent="0.15"/>
    <row r="312" s="5" customFormat="1" x14ac:dyDescent="0.15"/>
    <row r="313" s="5" customFormat="1" x14ac:dyDescent="0.15"/>
    <row r="314" s="5" customFormat="1" x14ac:dyDescent="0.15"/>
    <row r="315" s="5" customFormat="1" x14ac:dyDescent="0.15"/>
    <row r="316" s="5" customFormat="1" x14ac:dyDescent="0.15"/>
    <row r="317" s="5" customFormat="1" x14ac:dyDescent="0.15"/>
    <row r="318" s="5" customFormat="1" x14ac:dyDescent="0.15"/>
    <row r="319" s="5" customFormat="1" x14ac:dyDescent="0.15"/>
    <row r="320" s="5" customFormat="1" x14ac:dyDescent="0.15"/>
    <row r="321" s="5" customFormat="1" x14ac:dyDescent="0.15"/>
    <row r="322" s="5" customFormat="1" x14ac:dyDescent="0.15"/>
    <row r="323" s="5" customFormat="1" x14ac:dyDescent="0.15"/>
    <row r="324" s="5" customFormat="1" x14ac:dyDescent="0.15"/>
    <row r="325" s="5" customFormat="1" x14ac:dyDescent="0.15"/>
    <row r="326" s="5" customFormat="1" x14ac:dyDescent="0.15"/>
    <row r="327" s="5" customFormat="1" x14ac:dyDescent="0.15"/>
    <row r="328" s="5" customFormat="1" x14ac:dyDescent="0.15"/>
    <row r="329" s="5" customFormat="1" x14ac:dyDescent="0.15"/>
    <row r="330" s="5" customFormat="1" x14ac:dyDescent="0.15"/>
    <row r="331" s="5" customFormat="1" x14ac:dyDescent="0.15"/>
    <row r="332" s="5" customFormat="1" x14ac:dyDescent="0.15"/>
    <row r="333" s="5" customFormat="1" x14ac:dyDescent="0.15"/>
    <row r="334" s="5" customFormat="1" x14ac:dyDescent="0.15"/>
    <row r="335" s="5" customFormat="1" x14ac:dyDescent="0.15"/>
    <row r="336" s="5" customFormat="1" x14ac:dyDescent="0.15"/>
    <row r="337" s="5" customFormat="1" x14ac:dyDescent="0.15"/>
    <row r="338" s="5" customFormat="1" x14ac:dyDescent="0.15"/>
    <row r="339" s="5" customFormat="1" x14ac:dyDescent="0.15"/>
    <row r="340" s="5" customFormat="1" x14ac:dyDescent="0.15"/>
    <row r="341" s="5" customFormat="1" x14ac:dyDescent="0.15"/>
    <row r="342" s="5" customFormat="1" x14ac:dyDescent="0.15"/>
    <row r="343" s="5" customFormat="1" x14ac:dyDescent="0.15"/>
    <row r="344" s="5" customFormat="1" x14ac:dyDescent="0.15"/>
    <row r="345" s="5" customFormat="1" x14ac:dyDescent="0.15"/>
    <row r="346" s="5" customFormat="1" x14ac:dyDescent="0.15"/>
    <row r="347" s="5" customFormat="1" x14ac:dyDescent="0.15"/>
    <row r="348" s="5" customFormat="1" x14ac:dyDescent="0.15"/>
    <row r="349" s="5" customFormat="1" x14ac:dyDescent="0.15"/>
    <row r="350" s="5" customFormat="1" x14ac:dyDescent="0.15"/>
    <row r="351" s="5" customFormat="1" x14ac:dyDescent="0.15"/>
    <row r="352" s="5" customFormat="1" x14ac:dyDescent="0.15"/>
    <row r="353" s="5" customFormat="1" x14ac:dyDescent="0.15"/>
    <row r="354" s="5" customFormat="1" x14ac:dyDescent="0.15"/>
    <row r="355" s="5" customFormat="1" x14ac:dyDescent="0.15"/>
    <row r="356" s="5" customFormat="1" x14ac:dyDescent="0.15"/>
    <row r="357" s="5" customFormat="1" x14ac:dyDescent="0.15"/>
    <row r="358" s="5" customFormat="1" x14ac:dyDescent="0.15"/>
    <row r="359" s="5" customFormat="1" x14ac:dyDescent="0.15"/>
    <row r="360" s="5" customFormat="1" x14ac:dyDescent="0.15"/>
    <row r="361" s="5" customFormat="1" x14ac:dyDescent="0.15"/>
    <row r="362" s="5" customFormat="1" x14ac:dyDescent="0.15"/>
    <row r="363" s="5" customFormat="1" x14ac:dyDescent="0.15"/>
    <row r="364" s="5" customFormat="1" x14ac:dyDescent="0.15"/>
    <row r="365" s="5" customFormat="1" x14ac:dyDescent="0.15"/>
    <row r="366" s="5" customFormat="1" x14ac:dyDescent="0.15"/>
    <row r="367" s="5" customFormat="1" x14ac:dyDescent="0.15"/>
    <row r="368" s="5" customFormat="1" x14ac:dyDescent="0.15"/>
    <row r="369" s="5" customFormat="1" x14ac:dyDescent="0.15"/>
    <row r="370" s="5" customFormat="1" x14ac:dyDescent="0.15"/>
    <row r="371" s="5" customFormat="1" x14ac:dyDescent="0.15"/>
    <row r="372" s="5" customFormat="1" x14ac:dyDescent="0.15"/>
    <row r="373" s="5" customFormat="1" x14ac:dyDescent="0.15"/>
    <row r="374" s="5" customFormat="1" x14ac:dyDescent="0.15"/>
    <row r="375" s="5" customFormat="1" x14ac:dyDescent="0.15"/>
    <row r="376" s="5" customFormat="1" x14ac:dyDescent="0.15"/>
    <row r="377" s="5" customFormat="1" x14ac:dyDescent="0.15"/>
    <row r="378" s="5" customFormat="1" x14ac:dyDescent="0.15"/>
    <row r="379" s="5" customFormat="1" x14ac:dyDescent="0.15"/>
    <row r="380" s="5" customFormat="1" x14ac:dyDescent="0.15"/>
    <row r="381" s="5" customFormat="1" x14ac:dyDescent="0.15"/>
    <row r="382" s="5" customFormat="1" x14ac:dyDescent="0.15"/>
    <row r="383" s="5" customFormat="1" x14ac:dyDescent="0.15"/>
    <row r="384" s="5" customFormat="1" x14ac:dyDescent="0.15"/>
    <row r="385" s="5" customFormat="1" x14ac:dyDescent="0.15"/>
    <row r="386" s="5" customFormat="1" x14ac:dyDescent="0.15"/>
    <row r="387" s="5" customFormat="1" x14ac:dyDescent="0.15"/>
    <row r="388" s="5" customFormat="1" x14ac:dyDescent="0.15"/>
    <row r="389" s="5" customFormat="1" x14ac:dyDescent="0.15"/>
    <row r="390" s="5" customFormat="1" x14ac:dyDescent="0.15"/>
    <row r="391" s="5" customFormat="1" x14ac:dyDescent="0.15"/>
    <row r="392" s="5" customFormat="1" x14ac:dyDescent="0.15"/>
    <row r="393" s="5" customFormat="1" x14ac:dyDescent="0.15"/>
    <row r="394" s="5" customFormat="1" x14ac:dyDescent="0.15"/>
    <row r="395" s="5" customFormat="1" x14ac:dyDescent="0.15"/>
    <row r="396" s="5" customFormat="1" x14ac:dyDescent="0.15"/>
    <row r="397" s="5" customFormat="1" x14ac:dyDescent="0.15"/>
    <row r="398" s="5" customFormat="1" x14ac:dyDescent="0.15"/>
    <row r="399" s="5" customFormat="1" x14ac:dyDescent="0.15"/>
    <row r="400" s="5" customFormat="1" x14ac:dyDescent="0.15"/>
    <row r="401" s="5" customFormat="1" x14ac:dyDescent="0.15"/>
    <row r="402" s="5" customFormat="1" x14ac:dyDescent="0.15"/>
    <row r="403" s="5" customFormat="1" x14ac:dyDescent="0.15"/>
    <row r="404" s="5" customFormat="1" x14ac:dyDescent="0.15"/>
    <row r="405" s="5" customFormat="1" x14ac:dyDescent="0.15"/>
    <row r="406" s="5" customFormat="1" x14ac:dyDescent="0.15"/>
    <row r="407" s="5" customFormat="1" x14ac:dyDescent="0.15"/>
    <row r="408" s="5" customFormat="1" x14ac:dyDescent="0.15"/>
    <row r="409" s="5" customFormat="1" x14ac:dyDescent="0.15"/>
    <row r="410" s="5" customFormat="1" x14ac:dyDescent="0.15"/>
    <row r="411" s="5" customFormat="1" x14ac:dyDescent="0.15"/>
    <row r="412" s="5" customFormat="1" x14ac:dyDescent="0.15"/>
    <row r="413" s="5" customFormat="1" x14ac:dyDescent="0.15"/>
    <row r="414" s="5" customFormat="1" x14ac:dyDescent="0.15"/>
    <row r="415" s="5" customFormat="1" x14ac:dyDescent="0.15"/>
    <row r="416" s="5" customFormat="1" x14ac:dyDescent="0.15"/>
    <row r="417" s="5" customFormat="1" x14ac:dyDescent="0.15"/>
    <row r="418" s="5" customFormat="1" x14ac:dyDescent="0.15"/>
    <row r="419" s="5" customFormat="1" x14ac:dyDescent="0.15"/>
    <row r="420" s="5" customFormat="1" x14ac:dyDescent="0.15"/>
    <row r="421" s="5" customFormat="1" x14ac:dyDescent="0.15"/>
    <row r="422" s="5" customFormat="1" x14ac:dyDescent="0.15"/>
    <row r="423" s="5" customFormat="1" x14ac:dyDescent="0.15"/>
    <row r="424" s="5" customFormat="1" x14ac:dyDescent="0.15"/>
    <row r="425" s="5" customFormat="1" x14ac:dyDescent="0.15"/>
    <row r="426" s="5" customFormat="1" x14ac:dyDescent="0.15"/>
    <row r="427" s="5" customFormat="1" x14ac:dyDescent="0.15"/>
    <row r="428" s="5" customFormat="1" x14ac:dyDescent="0.15"/>
    <row r="429" s="5" customFormat="1" x14ac:dyDescent="0.15"/>
    <row r="430" s="5" customFormat="1" x14ac:dyDescent="0.15"/>
    <row r="431" s="5" customFormat="1" x14ac:dyDescent="0.15"/>
    <row r="432" s="5" customFormat="1" x14ac:dyDescent="0.15"/>
    <row r="433" s="5" customFormat="1" x14ac:dyDescent="0.15"/>
    <row r="434" s="5" customFormat="1" x14ac:dyDescent="0.15"/>
    <row r="435" s="5" customFormat="1" x14ac:dyDescent="0.15"/>
    <row r="436" s="5" customFormat="1" x14ac:dyDescent="0.15"/>
    <row r="437" s="5" customFormat="1" x14ac:dyDescent="0.15"/>
    <row r="438" s="5" customFormat="1" x14ac:dyDescent="0.15"/>
    <row r="439" s="5" customFormat="1" x14ac:dyDescent="0.15"/>
    <row r="440" s="5" customFormat="1" x14ac:dyDescent="0.15"/>
    <row r="441" s="5" customFormat="1" x14ac:dyDescent="0.15"/>
    <row r="442" s="5" customFormat="1" x14ac:dyDescent="0.15"/>
    <row r="443" s="5" customFormat="1" x14ac:dyDescent="0.15"/>
    <row r="444" s="5" customFormat="1" x14ac:dyDescent="0.15"/>
    <row r="445" s="5" customFormat="1" x14ac:dyDescent="0.15"/>
    <row r="446" s="5" customFormat="1" x14ac:dyDescent="0.15"/>
    <row r="447" s="5" customFormat="1" x14ac:dyDescent="0.15"/>
    <row r="448" s="5" customFormat="1" x14ac:dyDescent="0.15"/>
  </sheetData>
  <mergeCells count="1">
    <mergeCell ref="A1:H1"/>
  </mergeCells>
  <pageMargins left="0.25" right="0.25" top="0.75" bottom="0.75" header="0.3" footer="0.3"/>
  <pageSetup scale="53" fitToHeight="0" orientation="landscape" r:id="rId1"/>
  <headerFooter alignWithMargins="0">
    <oddFooter>&amp;L&amp;F</oddFooter>
  </headerFooter>
  <drawing r:id="rId2"/>
  <legacyDrawing r:id="rId3"/>
  <oleObjects>
    <mc:AlternateContent xmlns:mc="http://schemas.openxmlformats.org/markup-compatibility/2006">
      <mc:Choice Requires="x14">
        <oleObject progId="Worksheet" dvAspect="DVASPECT_ICON" shapeId="1029" r:id="rId4">
          <objectPr defaultSize="0" autoPict="0" altText="Beyond Trust" r:id="rId5">
            <anchor moveWithCells="1">
              <from>
                <xdr:col>4</xdr:col>
                <xdr:colOff>330200</xdr:colOff>
                <xdr:row>2</xdr:row>
                <xdr:rowOff>63500</xdr:rowOff>
              </from>
              <to>
                <xdr:col>4</xdr:col>
                <xdr:colOff>889000</xdr:colOff>
                <xdr:row>3</xdr:row>
                <xdr:rowOff>25400</xdr:rowOff>
              </to>
            </anchor>
          </objectPr>
        </oleObject>
      </mc:Choice>
      <mc:Fallback>
        <oleObject progId="Worksheet" dvAspect="DVASPECT_ICON" shapeId="1029" r:id="rId4"/>
      </mc:Fallback>
    </mc:AlternateContent>
    <mc:AlternateContent xmlns:mc="http://schemas.openxmlformats.org/markup-compatibility/2006">
      <mc:Choice Requires="x14">
        <oleObject progId="Macro-Enabled Worksheet" dvAspect="DVASPECT_ICON" shapeId="1030" r:id="rId6">
          <objectPr defaultSize="0" autoPict="0" altText="Cohesity" r:id="rId5">
            <anchor moveWithCells="1">
              <from>
                <xdr:col>4</xdr:col>
                <xdr:colOff>254000</xdr:colOff>
                <xdr:row>3</xdr:row>
                <xdr:rowOff>50800</xdr:rowOff>
              </from>
              <to>
                <xdr:col>4</xdr:col>
                <xdr:colOff>977900</xdr:colOff>
                <xdr:row>4</xdr:row>
                <xdr:rowOff>25400</xdr:rowOff>
              </to>
            </anchor>
          </objectPr>
        </oleObject>
      </mc:Choice>
      <mc:Fallback>
        <oleObject progId="Macro-Enabled Worksheet" dvAspect="DVASPECT_ICON" shapeId="1030" r:id="rId6"/>
      </mc:Fallback>
    </mc:AlternateContent>
    <mc:AlternateContent xmlns:mc="http://schemas.openxmlformats.org/markup-compatibility/2006">
      <mc:Choice Requires="x14">
        <oleObject progId="Worksheet" dvAspect="DVASPECT_ICON" shapeId="1031" r:id="rId7">
          <objectPr defaultSize="0" autoPict="0" altText="CrowdStrike" r:id="rId5">
            <anchor moveWithCells="1">
              <from>
                <xdr:col>4</xdr:col>
                <xdr:colOff>254000</xdr:colOff>
                <xdr:row>4</xdr:row>
                <xdr:rowOff>50800</xdr:rowOff>
              </from>
              <to>
                <xdr:col>4</xdr:col>
                <xdr:colOff>977900</xdr:colOff>
                <xdr:row>5</xdr:row>
                <xdr:rowOff>25400</xdr:rowOff>
              </to>
            </anchor>
          </objectPr>
        </oleObject>
      </mc:Choice>
      <mc:Fallback>
        <oleObject progId="Worksheet" dvAspect="DVASPECT_ICON" shapeId="1031" r:id="rId7"/>
      </mc:Fallback>
    </mc:AlternateContent>
    <mc:AlternateContent xmlns:mc="http://schemas.openxmlformats.org/markup-compatibility/2006">
      <mc:Choice Requires="x14">
        <oleObject progId="Worksheet" dvAspect="DVASPECT_ICON" shapeId="1032" r:id="rId8">
          <objectPr defaultSize="0" autoPict="0" altText="Delinea" r:id="rId5">
            <anchor moveWithCells="1">
              <from>
                <xdr:col>4</xdr:col>
                <xdr:colOff>203200</xdr:colOff>
                <xdr:row>5</xdr:row>
                <xdr:rowOff>38100</xdr:rowOff>
              </from>
              <to>
                <xdr:col>4</xdr:col>
                <xdr:colOff>1016000</xdr:colOff>
                <xdr:row>6</xdr:row>
                <xdr:rowOff>25400</xdr:rowOff>
              </to>
            </anchor>
          </objectPr>
        </oleObject>
      </mc:Choice>
      <mc:Fallback>
        <oleObject progId="Worksheet" dvAspect="DVASPECT_ICON" shapeId="1032" r:id="rId8"/>
      </mc:Fallback>
    </mc:AlternateContent>
    <mc:AlternateContent xmlns:mc="http://schemas.openxmlformats.org/markup-compatibility/2006">
      <mc:Choice Requires="x14">
        <oleObject progId="Worksheet" dvAspect="DVASPECT_ICON" shapeId="1033" r:id="rId9">
          <objectPr defaultSize="0" autoPict="0" altText="F5" r:id="rId5">
            <anchor moveWithCells="1">
              <from>
                <xdr:col>4</xdr:col>
                <xdr:colOff>241300</xdr:colOff>
                <xdr:row>7</xdr:row>
                <xdr:rowOff>63500</xdr:rowOff>
              </from>
              <to>
                <xdr:col>4</xdr:col>
                <xdr:colOff>965200</xdr:colOff>
                <xdr:row>8</xdr:row>
                <xdr:rowOff>25400</xdr:rowOff>
              </to>
            </anchor>
          </objectPr>
        </oleObject>
      </mc:Choice>
      <mc:Fallback>
        <oleObject progId="Worksheet" dvAspect="DVASPECT_ICON" shapeId="1033" r:id="rId9"/>
      </mc:Fallback>
    </mc:AlternateContent>
    <mc:AlternateContent xmlns:mc="http://schemas.openxmlformats.org/markup-compatibility/2006">
      <mc:Choice Requires="x14">
        <oleObject progId="Worksheet" dvAspect="DVASPECT_ICON" shapeId="1034" r:id="rId10">
          <objectPr defaultSize="0" autoPict="0" altText="Hammerspace" r:id="rId5">
            <anchor moveWithCells="1">
              <from>
                <xdr:col>4</xdr:col>
                <xdr:colOff>215900</xdr:colOff>
                <xdr:row>8</xdr:row>
                <xdr:rowOff>38100</xdr:rowOff>
              </from>
              <to>
                <xdr:col>4</xdr:col>
                <xdr:colOff>939800</xdr:colOff>
                <xdr:row>9</xdr:row>
                <xdr:rowOff>12700</xdr:rowOff>
              </to>
            </anchor>
          </objectPr>
        </oleObject>
      </mc:Choice>
      <mc:Fallback>
        <oleObject progId="Worksheet" dvAspect="DVASPECT_ICON" shapeId="1034" r:id="rId10"/>
      </mc:Fallback>
    </mc:AlternateContent>
    <mc:AlternateContent xmlns:mc="http://schemas.openxmlformats.org/markup-compatibility/2006">
      <mc:Choice Requires="x14">
        <oleObject progId="Worksheet" dvAspect="DVASPECT_ICON" shapeId="1035" r:id="rId11">
          <objectPr defaultSize="0" autoPict="0" altText="OnDMARC" r:id="rId5">
            <anchor moveWithCells="1">
              <from>
                <xdr:col>4</xdr:col>
                <xdr:colOff>215900</xdr:colOff>
                <xdr:row>9</xdr:row>
                <xdr:rowOff>38100</xdr:rowOff>
              </from>
              <to>
                <xdr:col>4</xdr:col>
                <xdr:colOff>939800</xdr:colOff>
                <xdr:row>10</xdr:row>
                <xdr:rowOff>12700</xdr:rowOff>
              </to>
            </anchor>
          </objectPr>
        </oleObject>
      </mc:Choice>
      <mc:Fallback>
        <oleObject progId="Worksheet" dvAspect="DVASPECT_ICON" shapeId="1035" r:id="rId11"/>
      </mc:Fallback>
    </mc:AlternateContent>
    <mc:AlternateContent xmlns:mc="http://schemas.openxmlformats.org/markup-compatibility/2006">
      <mc:Choice Requires="x14">
        <oleObject progId="Worksheet" dvAspect="DVASPECT_ICON" shapeId="1036" r:id="rId12">
          <objectPr defaultSize="0" autoPict="0" altText="Druva" r:id="rId5">
            <anchor moveWithCells="1">
              <from>
                <xdr:col>4</xdr:col>
                <xdr:colOff>254000</xdr:colOff>
                <xdr:row>6</xdr:row>
                <xdr:rowOff>50800</xdr:rowOff>
              </from>
              <to>
                <xdr:col>4</xdr:col>
                <xdr:colOff>977900</xdr:colOff>
                <xdr:row>7</xdr:row>
                <xdr:rowOff>25400</xdr:rowOff>
              </to>
            </anchor>
          </objectPr>
        </oleObject>
      </mc:Choice>
      <mc:Fallback>
        <oleObject progId="Worksheet" dvAspect="DVASPECT_ICON" shapeId="1036" r:id="rId12"/>
      </mc:Fallback>
    </mc:AlternateContent>
    <mc:AlternateContent xmlns:mc="http://schemas.openxmlformats.org/markup-compatibility/2006">
      <mc:Choice Requires="x14">
        <oleObject progId="Worksheet" dvAspect="DVASPECT_ICON" shapeId="1037" r:id="rId13">
          <objectPr defaultSize="0" autoPict="0" altText="Veeam" r:id="rId5">
            <anchor moveWithCells="1">
              <from>
                <xdr:col>4</xdr:col>
                <xdr:colOff>215900</xdr:colOff>
                <xdr:row>11</xdr:row>
                <xdr:rowOff>25400</xdr:rowOff>
              </from>
              <to>
                <xdr:col>4</xdr:col>
                <xdr:colOff>939800</xdr:colOff>
                <xdr:row>12</xdr:row>
                <xdr:rowOff>0</xdr:rowOff>
              </to>
            </anchor>
          </objectPr>
        </oleObject>
      </mc:Choice>
      <mc:Fallback>
        <oleObject progId="Worksheet" dvAspect="DVASPECT_ICON" shapeId="1037" r:id="rId13"/>
      </mc:Fallback>
    </mc:AlternateContent>
    <mc:AlternateContent xmlns:mc="http://schemas.openxmlformats.org/markup-compatibility/2006">
      <mc:Choice Requires="x14">
        <oleObject progId="Acrobat Document" dvAspect="DVASPECT_ICON" shapeId="1038" r:id="rId14">
          <objectPr defaultSize="0" autoPict="0" altText="Variphy" r:id="rId5">
            <anchor moveWithCells="1">
              <from>
                <xdr:col>4</xdr:col>
                <xdr:colOff>215900</xdr:colOff>
                <xdr:row>10</xdr:row>
                <xdr:rowOff>25400</xdr:rowOff>
              </from>
              <to>
                <xdr:col>4</xdr:col>
                <xdr:colOff>939800</xdr:colOff>
                <xdr:row>10</xdr:row>
                <xdr:rowOff>431800</xdr:rowOff>
              </to>
            </anchor>
          </objectPr>
        </oleObject>
      </mc:Choice>
      <mc:Fallback>
        <oleObject progId="Acrobat Document" dvAspect="DVASPECT_ICON" shapeId="1038" r:id="rId14"/>
      </mc:Fallback>
    </mc:AlternateContent>
  </oleObjects>
  <extLst>
    <ext xmlns:x14="http://schemas.microsoft.com/office/spreadsheetml/2009/9/main" uri="{CCE6A557-97BC-4b89-ADB6-D9C93CAAB3DF}">
      <x14:dataValidations xmlns:xm="http://schemas.microsoft.com/office/excel/2006/main" count="1">
        <x14:dataValidation type="list" allowBlank="1" showInputMessage="1" showErrorMessage="1" xr:uid="{18CA5C26-98A8-41ED-BC97-504E5B67D35A}">
          <x14:formula1>
            <xm:f>LIst!$A$16:$A$18</xm:f>
          </x14:formula1>
          <xm:sqref>C3:C14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01347-2049-4205-97E6-3908707B7998}">
  <sheetPr>
    <tabColor rgb="FFFFC000"/>
  </sheetPr>
  <dimension ref="A1:AL527"/>
  <sheetViews>
    <sheetView workbookViewId="0">
      <selection activeCell="A2" sqref="A2"/>
    </sheetView>
  </sheetViews>
  <sheetFormatPr baseColWidth="10" defaultColWidth="19.33203125" defaultRowHeight="13" x14ac:dyDescent="0.15"/>
  <cols>
    <col min="1" max="1" width="34.6640625" style="5" customWidth="1"/>
    <col min="2" max="2" width="21.5" style="5" customWidth="1"/>
    <col min="3" max="3" width="27.6640625" style="5" customWidth="1"/>
    <col min="4" max="4" width="23.6640625" style="5" customWidth="1"/>
    <col min="5" max="10" width="19.33203125" style="5"/>
    <col min="11" max="11" width="19.33203125" style="11"/>
    <col min="12" max="38" width="19.33203125" style="5"/>
    <col min="39" max="16384" width="19.33203125" style="11"/>
  </cols>
  <sheetData>
    <row r="1" spans="1:38" ht="33.5" customHeight="1" x14ac:dyDescent="0.15">
      <c r="A1" s="75" t="s">
        <v>128</v>
      </c>
      <c r="B1" s="76"/>
      <c r="C1" s="76"/>
      <c r="D1" s="76"/>
      <c r="E1" s="76"/>
      <c r="F1" s="76"/>
      <c r="G1" s="76"/>
      <c r="H1" s="76"/>
      <c r="I1" s="76"/>
      <c r="J1" s="76"/>
    </row>
    <row r="2" spans="1:38" ht="48" x14ac:dyDescent="0.15">
      <c r="A2" s="6" t="s">
        <v>68</v>
      </c>
      <c r="B2" s="6" t="s">
        <v>69</v>
      </c>
      <c r="C2" s="6" t="s">
        <v>70</v>
      </c>
      <c r="D2" s="6" t="s">
        <v>71</v>
      </c>
      <c r="E2" s="6" t="s">
        <v>72</v>
      </c>
      <c r="F2" s="6" t="s">
        <v>73</v>
      </c>
      <c r="G2" s="6" t="s">
        <v>74</v>
      </c>
      <c r="H2" s="6" t="s">
        <v>75</v>
      </c>
      <c r="I2" s="6" t="s">
        <v>36</v>
      </c>
      <c r="J2" s="12" t="s">
        <v>37</v>
      </c>
      <c r="AL2" s="11"/>
    </row>
    <row r="3" spans="1:38" ht="15" customHeight="1" x14ac:dyDescent="0.15">
      <c r="A3" s="23" t="s">
        <v>76</v>
      </c>
      <c r="B3" s="20" t="s">
        <v>77</v>
      </c>
      <c r="C3" s="20" t="s">
        <v>42</v>
      </c>
      <c r="D3" s="24" t="s">
        <v>42</v>
      </c>
      <c r="E3" s="24" t="s">
        <v>42</v>
      </c>
      <c r="F3" s="21"/>
      <c r="G3" s="21"/>
      <c r="H3" s="25">
        <v>275</v>
      </c>
      <c r="I3" s="22">
        <v>0.05</v>
      </c>
      <c r="J3" s="26">
        <f>H3*(1-I3)*(1+0.75%)</f>
        <v>263.20937500000002</v>
      </c>
      <c r="K3" s="30"/>
      <c r="AL3" s="11"/>
    </row>
    <row r="4" spans="1:38" ht="16" x14ac:dyDescent="0.15">
      <c r="A4" s="9" t="s">
        <v>78</v>
      </c>
      <c r="B4" s="10"/>
      <c r="C4" s="13"/>
      <c r="D4" s="66"/>
      <c r="E4" s="68"/>
      <c r="F4" s="68"/>
      <c r="G4" s="68"/>
      <c r="H4" s="68"/>
      <c r="I4" s="7"/>
      <c r="J4" s="14">
        <f t="shared" ref="J4:J24" si="0">H4*(1-I4)*(1+0.75%)</f>
        <v>0</v>
      </c>
      <c r="AL4" s="11"/>
    </row>
    <row r="5" spans="1:38" ht="15" customHeight="1" x14ac:dyDescent="0.15">
      <c r="A5" s="61" t="s">
        <v>79</v>
      </c>
      <c r="B5" s="70"/>
      <c r="C5" s="16" t="s">
        <v>80</v>
      </c>
      <c r="D5" s="66" t="s">
        <v>79</v>
      </c>
      <c r="E5" s="68"/>
      <c r="F5" s="68" t="s">
        <v>81</v>
      </c>
      <c r="G5" s="68" t="s">
        <v>82</v>
      </c>
      <c r="H5" s="68">
        <v>185</v>
      </c>
      <c r="I5" s="7">
        <v>0.19</v>
      </c>
      <c r="J5" s="14">
        <f>H5*(1-I5)*(1+0.75%)</f>
        <v>150.97387500000002</v>
      </c>
      <c r="AL5" s="11"/>
    </row>
    <row r="6" spans="1:38" ht="32" x14ac:dyDescent="0.15">
      <c r="A6" s="61" t="s">
        <v>83</v>
      </c>
      <c r="B6" s="15"/>
      <c r="C6" s="16" t="s">
        <v>80</v>
      </c>
      <c r="D6" s="66" t="s">
        <v>84</v>
      </c>
      <c r="E6" s="68"/>
      <c r="F6" s="68" t="s">
        <v>85</v>
      </c>
      <c r="G6" s="68" t="s">
        <v>82</v>
      </c>
      <c r="H6" s="68">
        <v>275</v>
      </c>
      <c r="I6" s="7">
        <v>0.18</v>
      </c>
      <c r="J6" s="14">
        <f t="shared" si="0"/>
        <v>227.19125000000005</v>
      </c>
      <c r="AL6" s="11"/>
    </row>
    <row r="7" spans="1:38" ht="15" customHeight="1" x14ac:dyDescent="0.15">
      <c r="A7" s="61" t="s">
        <v>86</v>
      </c>
      <c r="B7" s="17"/>
      <c r="C7" s="16" t="s">
        <v>80</v>
      </c>
      <c r="D7" s="66" t="s">
        <v>87</v>
      </c>
      <c r="E7" s="68"/>
      <c r="F7" s="68" t="s">
        <v>88</v>
      </c>
      <c r="G7" s="68" t="s">
        <v>82</v>
      </c>
      <c r="H7" s="68">
        <v>275</v>
      </c>
      <c r="I7" s="7">
        <v>0.18</v>
      </c>
      <c r="J7" s="14">
        <f t="shared" si="0"/>
        <v>227.19125000000005</v>
      </c>
      <c r="AL7" s="11"/>
    </row>
    <row r="8" spans="1:38" ht="32" x14ac:dyDescent="0.15">
      <c r="A8" s="61" t="s">
        <v>89</v>
      </c>
      <c r="B8" s="10"/>
      <c r="C8" s="16" t="s">
        <v>80</v>
      </c>
      <c r="D8" s="66" t="s">
        <v>90</v>
      </c>
      <c r="E8" s="68"/>
      <c r="F8" s="68" t="s">
        <v>91</v>
      </c>
      <c r="G8" s="68" t="s">
        <v>82</v>
      </c>
      <c r="H8" s="68">
        <v>275</v>
      </c>
      <c r="I8" s="7">
        <v>0.18</v>
      </c>
      <c r="J8" s="14">
        <f t="shared" si="0"/>
        <v>227.19125000000005</v>
      </c>
      <c r="AL8" s="11"/>
    </row>
    <row r="9" spans="1:38" ht="15" customHeight="1" x14ac:dyDescent="0.15">
      <c r="A9" s="61" t="s">
        <v>92</v>
      </c>
      <c r="B9" s="70"/>
      <c r="C9" s="16" t="s">
        <v>80</v>
      </c>
      <c r="D9" s="66" t="s">
        <v>93</v>
      </c>
      <c r="E9" s="68"/>
      <c r="F9" s="68" t="s">
        <v>94</v>
      </c>
      <c r="G9" s="68" t="s">
        <v>82</v>
      </c>
      <c r="H9" s="68">
        <v>275</v>
      </c>
      <c r="I9" s="7">
        <v>0.18</v>
      </c>
      <c r="J9" s="14">
        <f t="shared" si="0"/>
        <v>227.19125000000005</v>
      </c>
      <c r="AL9" s="11"/>
    </row>
    <row r="10" spans="1:38" ht="15" customHeight="1" x14ac:dyDescent="0.15">
      <c r="A10" s="61" t="s">
        <v>95</v>
      </c>
      <c r="B10" s="19"/>
      <c r="C10" s="16" t="s">
        <v>80</v>
      </c>
      <c r="D10" s="67" t="s">
        <v>96</v>
      </c>
      <c r="E10" s="69"/>
      <c r="F10" s="69" t="s">
        <v>97</v>
      </c>
      <c r="G10" s="68" t="s">
        <v>82</v>
      </c>
      <c r="H10" s="68">
        <v>275</v>
      </c>
      <c r="I10" s="7">
        <v>0.18</v>
      </c>
      <c r="J10" s="14">
        <f t="shared" si="0"/>
        <v>227.19125000000005</v>
      </c>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row>
    <row r="11" spans="1:38" ht="15" customHeight="1" x14ac:dyDescent="0.15">
      <c r="A11" s="61" t="s">
        <v>98</v>
      </c>
      <c r="B11" s="70"/>
      <c r="C11" s="16" t="s">
        <v>80</v>
      </c>
      <c r="D11" s="66" t="s">
        <v>99</v>
      </c>
      <c r="E11" s="68"/>
      <c r="F11" s="68" t="s">
        <v>100</v>
      </c>
      <c r="G11" s="68" t="s">
        <v>82</v>
      </c>
      <c r="H11" s="68">
        <v>275</v>
      </c>
      <c r="I11" s="7">
        <v>0.18</v>
      </c>
      <c r="J11" s="14">
        <f t="shared" si="0"/>
        <v>227.19125000000005</v>
      </c>
      <c r="AL11" s="11"/>
    </row>
    <row r="12" spans="1:38" ht="15" customHeight="1" x14ac:dyDescent="0.15">
      <c r="A12" s="61" t="s">
        <v>101</v>
      </c>
      <c r="B12" s="70"/>
      <c r="C12" s="16" t="s">
        <v>80</v>
      </c>
      <c r="D12" s="66" t="s">
        <v>102</v>
      </c>
      <c r="E12" s="68"/>
      <c r="F12" s="68" t="s">
        <v>103</v>
      </c>
      <c r="G12" s="68" t="s">
        <v>82</v>
      </c>
      <c r="H12" s="68">
        <v>350</v>
      </c>
      <c r="I12" s="7">
        <v>0.18</v>
      </c>
      <c r="J12" s="14">
        <f t="shared" si="0"/>
        <v>289.15250000000003</v>
      </c>
      <c r="AL12" s="11"/>
    </row>
    <row r="13" spans="1:38" ht="15" customHeight="1" x14ac:dyDescent="0.15">
      <c r="A13" s="61"/>
      <c r="B13" s="70"/>
      <c r="C13" s="16"/>
      <c r="D13" s="66"/>
      <c r="E13" s="68"/>
      <c r="F13" s="68"/>
      <c r="G13" s="68"/>
      <c r="H13" s="68"/>
      <c r="I13" s="7"/>
      <c r="J13" s="14"/>
      <c r="AL13" s="11"/>
    </row>
    <row r="14" spans="1:38" ht="15" customHeight="1" x14ac:dyDescent="0.15">
      <c r="A14" s="61" t="s">
        <v>104</v>
      </c>
      <c r="B14" s="70"/>
      <c r="C14" s="16" t="s">
        <v>80</v>
      </c>
      <c r="D14" s="66" t="s">
        <v>104</v>
      </c>
      <c r="E14" s="68"/>
      <c r="F14" s="68" t="s">
        <v>105</v>
      </c>
      <c r="G14" s="68" t="s">
        <v>82</v>
      </c>
      <c r="H14" s="68">
        <f>H5*1.5</f>
        <v>277.5</v>
      </c>
      <c r="I14" s="7">
        <v>0.19</v>
      </c>
      <c r="J14" s="14">
        <f>H14*(1-I14)*(1+0.75%)</f>
        <v>226.46081250000003</v>
      </c>
      <c r="AL14" s="11"/>
    </row>
    <row r="15" spans="1:38" ht="15" customHeight="1" x14ac:dyDescent="0.15">
      <c r="A15" s="61" t="s">
        <v>106</v>
      </c>
      <c r="B15" s="15"/>
      <c r="C15" s="16" t="s">
        <v>80</v>
      </c>
      <c r="D15" s="66" t="s">
        <v>107</v>
      </c>
      <c r="E15" s="68"/>
      <c r="F15" s="68" t="s">
        <v>108</v>
      </c>
      <c r="G15" s="68" t="s">
        <v>82</v>
      </c>
      <c r="H15" s="68">
        <f>H6*1.5</f>
        <v>412.5</v>
      </c>
      <c r="I15" s="7">
        <v>0.18</v>
      </c>
      <c r="J15" s="14">
        <f t="shared" ref="J15:J22" si="1">H15*(1-I15)*(1+0.75%)</f>
        <v>340.78687500000001</v>
      </c>
      <c r="AL15" s="11"/>
    </row>
    <row r="16" spans="1:38" ht="15" customHeight="1" x14ac:dyDescent="0.15">
      <c r="A16" s="61" t="s">
        <v>109</v>
      </c>
      <c r="B16" s="17"/>
      <c r="C16" s="16" t="s">
        <v>80</v>
      </c>
      <c r="D16" s="66" t="s">
        <v>110</v>
      </c>
      <c r="E16" s="68"/>
      <c r="F16" s="68" t="s">
        <v>111</v>
      </c>
      <c r="G16" s="68" t="s">
        <v>82</v>
      </c>
      <c r="H16" s="68">
        <f t="shared" ref="H16:H20" si="2">H7*1.5</f>
        <v>412.5</v>
      </c>
      <c r="I16" s="7">
        <v>0.18</v>
      </c>
      <c r="J16" s="14">
        <f t="shared" ref="J16:J20" si="3">H16*(1-I16)*(1+0.75%)</f>
        <v>340.78687500000001</v>
      </c>
      <c r="AL16" s="11"/>
    </row>
    <row r="17" spans="1:38" ht="15" customHeight="1" x14ac:dyDescent="0.15">
      <c r="A17" s="61" t="s">
        <v>112</v>
      </c>
      <c r="B17" s="10"/>
      <c r="C17" s="16" t="s">
        <v>80</v>
      </c>
      <c r="D17" s="66" t="s">
        <v>113</v>
      </c>
      <c r="E17" s="68"/>
      <c r="F17" s="68" t="s">
        <v>114</v>
      </c>
      <c r="G17" s="68" t="s">
        <v>82</v>
      </c>
      <c r="H17" s="68">
        <f t="shared" si="2"/>
        <v>412.5</v>
      </c>
      <c r="I17" s="7">
        <v>0.18</v>
      </c>
      <c r="J17" s="14">
        <f t="shared" si="3"/>
        <v>340.78687500000001</v>
      </c>
      <c r="AL17" s="11"/>
    </row>
    <row r="18" spans="1:38" ht="15" customHeight="1" x14ac:dyDescent="0.15">
      <c r="A18" s="61" t="s">
        <v>115</v>
      </c>
      <c r="B18" s="70"/>
      <c r="C18" s="16" t="s">
        <v>80</v>
      </c>
      <c r="D18" s="66" t="s">
        <v>116</v>
      </c>
      <c r="E18" s="68"/>
      <c r="F18" s="68" t="s">
        <v>117</v>
      </c>
      <c r="G18" s="68" t="s">
        <v>82</v>
      </c>
      <c r="H18" s="68">
        <f t="shared" si="2"/>
        <v>412.5</v>
      </c>
      <c r="I18" s="7">
        <v>0.18</v>
      </c>
      <c r="J18" s="14">
        <f t="shared" si="3"/>
        <v>340.78687500000001</v>
      </c>
      <c r="AL18" s="11"/>
    </row>
    <row r="19" spans="1:38" ht="15" customHeight="1" x14ac:dyDescent="0.15">
      <c r="A19" s="61" t="s">
        <v>118</v>
      </c>
      <c r="B19" s="19"/>
      <c r="C19" s="16" t="s">
        <v>80</v>
      </c>
      <c r="D19" s="67" t="s">
        <v>119</v>
      </c>
      <c r="E19" s="69"/>
      <c r="F19" s="69" t="s">
        <v>120</v>
      </c>
      <c r="G19" s="68" t="s">
        <v>82</v>
      </c>
      <c r="H19" s="68">
        <f t="shared" si="2"/>
        <v>412.5</v>
      </c>
      <c r="I19" s="7">
        <v>0.18</v>
      </c>
      <c r="J19" s="14">
        <f t="shared" si="3"/>
        <v>340.78687500000001</v>
      </c>
      <c r="AL19" s="11"/>
    </row>
    <row r="20" spans="1:38" ht="15" customHeight="1" x14ac:dyDescent="0.15">
      <c r="A20" s="61" t="s">
        <v>121</v>
      </c>
      <c r="B20" s="70"/>
      <c r="C20" s="16" t="s">
        <v>80</v>
      </c>
      <c r="D20" s="66" t="s">
        <v>122</v>
      </c>
      <c r="E20" s="68"/>
      <c r="F20" s="68" t="s">
        <v>123</v>
      </c>
      <c r="G20" s="68" t="s">
        <v>82</v>
      </c>
      <c r="H20" s="68">
        <f t="shared" si="2"/>
        <v>412.5</v>
      </c>
      <c r="I20" s="7">
        <v>0.18</v>
      </c>
      <c r="J20" s="14">
        <f t="shared" si="3"/>
        <v>340.78687500000001</v>
      </c>
      <c r="AL20" s="11"/>
    </row>
    <row r="21" spans="1:38" ht="15" customHeight="1" x14ac:dyDescent="0.15">
      <c r="A21" s="61" t="s">
        <v>124</v>
      </c>
      <c r="B21" s="70"/>
      <c r="C21" s="16" t="s">
        <v>80</v>
      </c>
      <c r="D21" s="66" t="s">
        <v>125</v>
      </c>
      <c r="E21" s="68"/>
      <c r="F21" s="68" t="s">
        <v>126</v>
      </c>
      <c r="G21" s="68" t="s">
        <v>82</v>
      </c>
      <c r="H21" s="68">
        <f>H12*1.5</f>
        <v>525</v>
      </c>
      <c r="I21" s="7">
        <v>0.18</v>
      </c>
      <c r="J21" s="14">
        <f t="shared" si="1"/>
        <v>433.7287500000001</v>
      </c>
      <c r="AL21" s="11"/>
    </row>
    <row r="22" spans="1:38" ht="15" customHeight="1" x14ac:dyDescent="0.15">
      <c r="A22" s="61"/>
      <c r="B22" s="70"/>
      <c r="C22" s="16"/>
      <c r="D22" s="66"/>
      <c r="E22" s="68"/>
      <c r="F22" s="68"/>
      <c r="G22" s="68"/>
      <c r="H22" s="68"/>
      <c r="I22" s="7"/>
      <c r="J22" s="14">
        <f t="shared" si="1"/>
        <v>0</v>
      </c>
      <c r="AL22" s="11"/>
    </row>
    <row r="23" spans="1:38" ht="15" customHeight="1" x14ac:dyDescent="0.15">
      <c r="A23" s="61"/>
      <c r="B23" s="70"/>
      <c r="C23" s="71"/>
      <c r="D23" s="66"/>
      <c r="E23" s="68"/>
      <c r="F23" s="68"/>
      <c r="G23" s="68"/>
      <c r="H23" s="68"/>
      <c r="I23" s="7"/>
      <c r="J23" s="14">
        <f t="shared" si="0"/>
        <v>0</v>
      </c>
      <c r="AL23" s="11"/>
    </row>
    <row r="24" spans="1:38" ht="15" customHeight="1" x14ac:dyDescent="0.15">
      <c r="A24" s="61" t="s">
        <v>78</v>
      </c>
      <c r="B24" s="70"/>
      <c r="C24" s="71"/>
      <c r="D24" s="66"/>
      <c r="E24" s="68"/>
      <c r="F24" s="68"/>
      <c r="G24" s="68"/>
      <c r="H24" s="68"/>
      <c r="I24" s="7"/>
      <c r="J24" s="14">
        <f t="shared" si="0"/>
        <v>0</v>
      </c>
      <c r="AL24" s="11"/>
    </row>
    <row r="25" spans="1:38" ht="15" customHeight="1" x14ac:dyDescent="0.15">
      <c r="A25" s="61"/>
      <c r="B25" s="70"/>
      <c r="C25" s="72"/>
      <c r="D25" s="73"/>
      <c r="E25" s="74"/>
      <c r="F25" s="74"/>
      <c r="G25" s="74"/>
      <c r="H25" s="74"/>
      <c r="I25" s="8"/>
      <c r="J25" s="62"/>
      <c r="AL25" s="11"/>
    </row>
    <row r="26" spans="1:38" s="5" customFormat="1" x14ac:dyDescent="0.15">
      <c r="K26" s="11"/>
    </row>
    <row r="27" spans="1:38" s="5" customFormat="1" x14ac:dyDescent="0.15">
      <c r="K27" s="11"/>
    </row>
    <row r="28" spans="1:38" s="5" customFormat="1" x14ac:dyDescent="0.15">
      <c r="K28" s="11"/>
    </row>
    <row r="29" spans="1:38" s="5" customFormat="1" x14ac:dyDescent="0.15">
      <c r="K29" s="11"/>
    </row>
    <row r="30" spans="1:38" s="5" customFormat="1" x14ac:dyDescent="0.15">
      <c r="K30" s="11"/>
    </row>
    <row r="31" spans="1:38" s="5" customFormat="1" x14ac:dyDescent="0.15">
      <c r="K31" s="11"/>
    </row>
    <row r="32" spans="1:38" s="5" customFormat="1" x14ac:dyDescent="0.15">
      <c r="K32" s="11"/>
    </row>
    <row r="33" spans="11:11" s="5" customFormat="1" x14ac:dyDescent="0.15">
      <c r="K33" s="11"/>
    </row>
    <row r="34" spans="11:11" s="5" customFormat="1" x14ac:dyDescent="0.15">
      <c r="K34" s="11"/>
    </row>
    <row r="35" spans="11:11" s="5" customFormat="1" x14ac:dyDescent="0.15">
      <c r="K35" s="11"/>
    </row>
    <row r="36" spans="11:11" s="5" customFormat="1" x14ac:dyDescent="0.15">
      <c r="K36" s="11"/>
    </row>
    <row r="37" spans="11:11" s="5" customFormat="1" x14ac:dyDescent="0.15">
      <c r="K37" s="11"/>
    </row>
    <row r="38" spans="11:11" s="5" customFormat="1" x14ac:dyDescent="0.15">
      <c r="K38" s="11"/>
    </row>
    <row r="39" spans="11:11" s="5" customFormat="1" x14ac:dyDescent="0.15">
      <c r="K39" s="11"/>
    </row>
    <row r="40" spans="11:11" s="5" customFormat="1" x14ac:dyDescent="0.15">
      <c r="K40" s="11"/>
    </row>
    <row r="41" spans="11:11" s="5" customFormat="1" x14ac:dyDescent="0.15">
      <c r="K41" s="11"/>
    </row>
    <row r="42" spans="11:11" s="5" customFormat="1" x14ac:dyDescent="0.15">
      <c r="K42" s="11"/>
    </row>
    <row r="43" spans="11:11" s="5" customFormat="1" x14ac:dyDescent="0.15">
      <c r="K43" s="11"/>
    </row>
    <row r="44" spans="11:11" s="5" customFormat="1" x14ac:dyDescent="0.15">
      <c r="K44" s="11"/>
    </row>
    <row r="45" spans="11:11" s="5" customFormat="1" x14ac:dyDescent="0.15">
      <c r="K45" s="11"/>
    </row>
    <row r="46" spans="11:11" s="5" customFormat="1" x14ac:dyDescent="0.15">
      <c r="K46" s="11"/>
    </row>
    <row r="47" spans="11:11" s="5" customFormat="1" x14ac:dyDescent="0.15">
      <c r="K47" s="11"/>
    </row>
    <row r="48" spans="11:11" s="5" customFormat="1" x14ac:dyDescent="0.15">
      <c r="K48" s="11"/>
    </row>
    <row r="49" spans="11:11" s="5" customFormat="1" x14ac:dyDescent="0.15">
      <c r="K49" s="11"/>
    </row>
    <row r="50" spans="11:11" s="5" customFormat="1" x14ac:dyDescent="0.15">
      <c r="K50" s="11"/>
    </row>
    <row r="51" spans="11:11" s="5" customFormat="1" x14ac:dyDescent="0.15">
      <c r="K51" s="11"/>
    </row>
    <row r="52" spans="11:11" s="5" customFormat="1" x14ac:dyDescent="0.15">
      <c r="K52" s="11"/>
    </row>
    <row r="53" spans="11:11" s="5" customFormat="1" x14ac:dyDescent="0.15">
      <c r="K53" s="11"/>
    </row>
    <row r="54" spans="11:11" s="5" customFormat="1" x14ac:dyDescent="0.15">
      <c r="K54" s="11"/>
    </row>
    <row r="55" spans="11:11" s="5" customFormat="1" x14ac:dyDescent="0.15">
      <c r="K55" s="11"/>
    </row>
    <row r="56" spans="11:11" s="5" customFormat="1" x14ac:dyDescent="0.15">
      <c r="K56" s="11"/>
    </row>
    <row r="57" spans="11:11" s="5" customFormat="1" x14ac:dyDescent="0.15">
      <c r="K57" s="11"/>
    </row>
    <row r="58" spans="11:11" s="5" customFormat="1" x14ac:dyDescent="0.15">
      <c r="K58" s="11"/>
    </row>
    <row r="59" spans="11:11" s="5" customFormat="1" x14ac:dyDescent="0.15">
      <c r="K59" s="11"/>
    </row>
    <row r="60" spans="11:11" s="5" customFormat="1" x14ac:dyDescent="0.15">
      <c r="K60" s="11"/>
    </row>
    <row r="61" spans="11:11" s="5" customFormat="1" x14ac:dyDescent="0.15">
      <c r="K61" s="11"/>
    </row>
    <row r="62" spans="11:11" s="5" customFormat="1" x14ac:dyDescent="0.15">
      <c r="K62" s="11"/>
    </row>
    <row r="63" spans="11:11" s="5" customFormat="1" x14ac:dyDescent="0.15">
      <c r="K63" s="11"/>
    </row>
    <row r="64" spans="11:11" s="5" customFormat="1" x14ac:dyDescent="0.15">
      <c r="K64" s="11"/>
    </row>
    <row r="65" spans="11:11" s="5" customFormat="1" x14ac:dyDescent="0.15">
      <c r="K65" s="11"/>
    </row>
    <row r="66" spans="11:11" s="5" customFormat="1" x14ac:dyDescent="0.15">
      <c r="K66" s="11"/>
    </row>
    <row r="67" spans="11:11" s="5" customFormat="1" x14ac:dyDescent="0.15">
      <c r="K67" s="11"/>
    </row>
    <row r="68" spans="11:11" s="5" customFormat="1" x14ac:dyDescent="0.15">
      <c r="K68" s="11"/>
    </row>
    <row r="69" spans="11:11" s="5" customFormat="1" x14ac:dyDescent="0.15">
      <c r="K69" s="11"/>
    </row>
    <row r="70" spans="11:11" s="5" customFormat="1" x14ac:dyDescent="0.15">
      <c r="K70" s="11"/>
    </row>
    <row r="71" spans="11:11" s="5" customFormat="1" x14ac:dyDescent="0.15">
      <c r="K71" s="11"/>
    </row>
    <row r="72" spans="11:11" s="5" customFormat="1" x14ac:dyDescent="0.15">
      <c r="K72" s="11"/>
    </row>
    <row r="73" spans="11:11" s="5" customFormat="1" x14ac:dyDescent="0.15">
      <c r="K73" s="11"/>
    </row>
    <row r="74" spans="11:11" s="5" customFormat="1" x14ac:dyDescent="0.15">
      <c r="K74" s="11"/>
    </row>
    <row r="75" spans="11:11" s="5" customFormat="1" x14ac:dyDescent="0.15">
      <c r="K75" s="11"/>
    </row>
    <row r="76" spans="11:11" s="5" customFormat="1" x14ac:dyDescent="0.15">
      <c r="K76" s="11"/>
    </row>
    <row r="77" spans="11:11" s="5" customFormat="1" x14ac:dyDescent="0.15">
      <c r="K77" s="11"/>
    </row>
    <row r="78" spans="11:11" s="5" customFormat="1" x14ac:dyDescent="0.15">
      <c r="K78" s="11"/>
    </row>
    <row r="79" spans="11:11" s="5" customFormat="1" x14ac:dyDescent="0.15">
      <c r="K79" s="11"/>
    </row>
    <row r="80" spans="11:11" s="5" customFormat="1" x14ac:dyDescent="0.15">
      <c r="K80" s="11"/>
    </row>
    <row r="81" spans="11:11" s="5" customFormat="1" x14ac:dyDescent="0.15">
      <c r="K81" s="11"/>
    </row>
    <row r="82" spans="11:11" s="5" customFormat="1" x14ac:dyDescent="0.15">
      <c r="K82" s="11"/>
    </row>
    <row r="83" spans="11:11" s="5" customFormat="1" x14ac:dyDescent="0.15">
      <c r="K83" s="11"/>
    </row>
    <row r="84" spans="11:11" s="5" customFormat="1" x14ac:dyDescent="0.15">
      <c r="K84" s="11"/>
    </row>
    <row r="85" spans="11:11" s="5" customFormat="1" x14ac:dyDescent="0.15">
      <c r="K85" s="11"/>
    </row>
    <row r="86" spans="11:11" s="5" customFormat="1" x14ac:dyDescent="0.15">
      <c r="K86" s="11"/>
    </row>
    <row r="87" spans="11:11" s="5" customFormat="1" x14ac:dyDescent="0.15">
      <c r="K87" s="11"/>
    </row>
    <row r="88" spans="11:11" s="5" customFormat="1" x14ac:dyDescent="0.15">
      <c r="K88" s="11"/>
    </row>
    <row r="89" spans="11:11" s="5" customFormat="1" x14ac:dyDescent="0.15">
      <c r="K89" s="11"/>
    </row>
    <row r="90" spans="11:11" s="5" customFormat="1" x14ac:dyDescent="0.15">
      <c r="K90" s="11"/>
    </row>
    <row r="91" spans="11:11" s="5" customFormat="1" x14ac:dyDescent="0.15">
      <c r="K91" s="11"/>
    </row>
    <row r="92" spans="11:11" s="5" customFormat="1" x14ac:dyDescent="0.15">
      <c r="K92" s="11"/>
    </row>
    <row r="93" spans="11:11" s="5" customFormat="1" x14ac:dyDescent="0.15">
      <c r="K93" s="11"/>
    </row>
    <row r="94" spans="11:11" s="5" customFormat="1" x14ac:dyDescent="0.15">
      <c r="K94" s="11"/>
    </row>
    <row r="95" spans="11:11" s="5" customFormat="1" x14ac:dyDescent="0.15">
      <c r="K95" s="11"/>
    </row>
    <row r="96" spans="11:11" s="5" customFormat="1" x14ac:dyDescent="0.15">
      <c r="K96" s="11"/>
    </row>
    <row r="97" spans="11:11" s="5" customFormat="1" x14ac:dyDescent="0.15">
      <c r="K97" s="11"/>
    </row>
    <row r="98" spans="11:11" s="5" customFormat="1" x14ac:dyDescent="0.15">
      <c r="K98" s="11"/>
    </row>
    <row r="99" spans="11:11" s="5" customFormat="1" x14ac:dyDescent="0.15">
      <c r="K99" s="11"/>
    </row>
    <row r="100" spans="11:11" s="5" customFormat="1" x14ac:dyDescent="0.15">
      <c r="K100" s="11"/>
    </row>
    <row r="101" spans="11:11" s="5" customFormat="1" x14ac:dyDescent="0.15">
      <c r="K101" s="11"/>
    </row>
    <row r="102" spans="11:11" s="5" customFormat="1" x14ac:dyDescent="0.15">
      <c r="K102" s="11"/>
    </row>
    <row r="103" spans="11:11" s="5" customFormat="1" x14ac:dyDescent="0.15">
      <c r="K103" s="11"/>
    </row>
    <row r="104" spans="11:11" s="5" customFormat="1" x14ac:dyDescent="0.15">
      <c r="K104" s="11"/>
    </row>
    <row r="105" spans="11:11" s="5" customFormat="1" x14ac:dyDescent="0.15">
      <c r="K105" s="11"/>
    </row>
    <row r="106" spans="11:11" s="5" customFormat="1" x14ac:dyDescent="0.15">
      <c r="K106" s="11"/>
    </row>
    <row r="107" spans="11:11" s="5" customFormat="1" x14ac:dyDescent="0.15">
      <c r="K107" s="11"/>
    </row>
    <row r="108" spans="11:11" s="5" customFormat="1" x14ac:dyDescent="0.15">
      <c r="K108" s="11"/>
    </row>
    <row r="109" spans="11:11" s="5" customFormat="1" x14ac:dyDescent="0.15">
      <c r="K109" s="11"/>
    </row>
    <row r="110" spans="11:11" s="5" customFormat="1" x14ac:dyDescent="0.15">
      <c r="K110" s="11"/>
    </row>
    <row r="111" spans="11:11" s="5" customFormat="1" x14ac:dyDescent="0.15">
      <c r="K111" s="11"/>
    </row>
    <row r="112" spans="11:11" s="5" customFormat="1" x14ac:dyDescent="0.15">
      <c r="K112" s="11"/>
    </row>
    <row r="113" spans="11:11" s="5" customFormat="1" x14ac:dyDescent="0.15">
      <c r="K113" s="11"/>
    </row>
    <row r="114" spans="11:11" s="5" customFormat="1" x14ac:dyDescent="0.15">
      <c r="K114" s="11"/>
    </row>
    <row r="115" spans="11:11" s="5" customFormat="1" x14ac:dyDescent="0.15">
      <c r="K115" s="11"/>
    </row>
    <row r="116" spans="11:11" s="5" customFormat="1" x14ac:dyDescent="0.15">
      <c r="K116" s="11"/>
    </row>
    <row r="117" spans="11:11" s="5" customFormat="1" x14ac:dyDescent="0.15">
      <c r="K117" s="11"/>
    </row>
    <row r="118" spans="11:11" s="5" customFormat="1" x14ac:dyDescent="0.15">
      <c r="K118" s="11"/>
    </row>
    <row r="119" spans="11:11" s="5" customFormat="1" x14ac:dyDescent="0.15">
      <c r="K119" s="11"/>
    </row>
    <row r="120" spans="11:11" s="5" customFormat="1" x14ac:dyDescent="0.15">
      <c r="K120" s="11"/>
    </row>
    <row r="121" spans="11:11" s="5" customFormat="1" x14ac:dyDescent="0.15">
      <c r="K121" s="11"/>
    </row>
    <row r="122" spans="11:11" s="5" customFormat="1" x14ac:dyDescent="0.15">
      <c r="K122" s="11"/>
    </row>
    <row r="123" spans="11:11" s="5" customFormat="1" x14ac:dyDescent="0.15">
      <c r="K123" s="11"/>
    </row>
    <row r="124" spans="11:11" s="5" customFormat="1" x14ac:dyDescent="0.15">
      <c r="K124" s="11"/>
    </row>
    <row r="125" spans="11:11" s="5" customFormat="1" x14ac:dyDescent="0.15">
      <c r="K125" s="11"/>
    </row>
    <row r="126" spans="11:11" s="5" customFormat="1" x14ac:dyDescent="0.15">
      <c r="K126" s="11"/>
    </row>
    <row r="127" spans="11:11" s="5" customFormat="1" x14ac:dyDescent="0.15">
      <c r="K127" s="11"/>
    </row>
    <row r="128" spans="11:11" s="5" customFormat="1" x14ac:dyDescent="0.15">
      <c r="K128" s="11"/>
    </row>
    <row r="129" spans="11:11" s="5" customFormat="1" x14ac:dyDescent="0.15">
      <c r="K129" s="11"/>
    </row>
    <row r="130" spans="11:11" s="5" customFormat="1" x14ac:dyDescent="0.15">
      <c r="K130" s="11"/>
    </row>
    <row r="131" spans="11:11" s="5" customFormat="1" x14ac:dyDescent="0.15">
      <c r="K131" s="11"/>
    </row>
    <row r="132" spans="11:11" s="5" customFormat="1" x14ac:dyDescent="0.15">
      <c r="K132" s="11"/>
    </row>
    <row r="133" spans="11:11" s="5" customFormat="1" x14ac:dyDescent="0.15">
      <c r="K133" s="11"/>
    </row>
    <row r="134" spans="11:11" s="5" customFormat="1" x14ac:dyDescent="0.15">
      <c r="K134" s="11"/>
    </row>
    <row r="135" spans="11:11" s="5" customFormat="1" x14ac:dyDescent="0.15">
      <c r="K135" s="11"/>
    </row>
    <row r="136" spans="11:11" s="5" customFormat="1" x14ac:dyDescent="0.15">
      <c r="K136" s="11"/>
    </row>
    <row r="137" spans="11:11" s="5" customFormat="1" x14ac:dyDescent="0.15">
      <c r="K137" s="11"/>
    </row>
    <row r="138" spans="11:11" s="5" customFormat="1" x14ac:dyDescent="0.15">
      <c r="K138" s="11"/>
    </row>
    <row r="139" spans="11:11" s="5" customFormat="1" x14ac:dyDescent="0.15">
      <c r="K139" s="11"/>
    </row>
    <row r="140" spans="11:11" s="5" customFormat="1" x14ac:dyDescent="0.15">
      <c r="K140" s="11"/>
    </row>
    <row r="141" spans="11:11" s="5" customFormat="1" x14ac:dyDescent="0.15">
      <c r="K141" s="11"/>
    </row>
    <row r="142" spans="11:11" s="5" customFormat="1" x14ac:dyDescent="0.15">
      <c r="K142" s="11"/>
    </row>
    <row r="143" spans="11:11" s="5" customFormat="1" x14ac:dyDescent="0.15">
      <c r="K143" s="11"/>
    </row>
    <row r="144" spans="11:11" s="5" customFormat="1" x14ac:dyDescent="0.15">
      <c r="K144" s="11"/>
    </row>
    <row r="145" spans="11:11" s="5" customFormat="1" x14ac:dyDescent="0.15">
      <c r="K145" s="11"/>
    </row>
    <row r="146" spans="11:11" s="5" customFormat="1" x14ac:dyDescent="0.15">
      <c r="K146" s="11"/>
    </row>
    <row r="147" spans="11:11" s="5" customFormat="1" x14ac:dyDescent="0.15">
      <c r="K147" s="11"/>
    </row>
    <row r="148" spans="11:11" s="5" customFormat="1" x14ac:dyDescent="0.15">
      <c r="K148" s="11"/>
    </row>
    <row r="149" spans="11:11" s="5" customFormat="1" x14ac:dyDescent="0.15">
      <c r="K149" s="11"/>
    </row>
    <row r="150" spans="11:11" s="5" customFormat="1" x14ac:dyDescent="0.15">
      <c r="K150" s="11"/>
    </row>
    <row r="151" spans="11:11" s="5" customFormat="1" x14ac:dyDescent="0.15">
      <c r="K151" s="11"/>
    </row>
    <row r="152" spans="11:11" s="5" customFormat="1" x14ac:dyDescent="0.15">
      <c r="K152" s="11"/>
    </row>
    <row r="153" spans="11:11" s="5" customFormat="1" x14ac:dyDescent="0.15">
      <c r="K153" s="11"/>
    </row>
    <row r="154" spans="11:11" s="5" customFormat="1" x14ac:dyDescent="0.15">
      <c r="K154" s="11"/>
    </row>
    <row r="155" spans="11:11" s="5" customFormat="1" x14ac:dyDescent="0.15">
      <c r="K155" s="11"/>
    </row>
    <row r="156" spans="11:11" s="5" customFormat="1" x14ac:dyDescent="0.15">
      <c r="K156" s="11"/>
    </row>
    <row r="157" spans="11:11" s="5" customFormat="1" x14ac:dyDescent="0.15">
      <c r="K157" s="11"/>
    </row>
    <row r="158" spans="11:11" s="5" customFormat="1" x14ac:dyDescent="0.15">
      <c r="K158" s="11"/>
    </row>
    <row r="159" spans="11:11" s="5" customFormat="1" x14ac:dyDescent="0.15">
      <c r="K159" s="11"/>
    </row>
    <row r="160" spans="11:11" s="5" customFormat="1" x14ac:dyDescent="0.15">
      <c r="K160" s="11"/>
    </row>
    <row r="161" spans="11:11" s="5" customFormat="1" x14ac:dyDescent="0.15">
      <c r="K161" s="11"/>
    </row>
    <row r="162" spans="11:11" s="5" customFormat="1" x14ac:dyDescent="0.15">
      <c r="K162" s="11"/>
    </row>
    <row r="163" spans="11:11" s="5" customFormat="1" x14ac:dyDescent="0.15">
      <c r="K163" s="11"/>
    </row>
    <row r="164" spans="11:11" s="5" customFormat="1" x14ac:dyDescent="0.15">
      <c r="K164" s="11"/>
    </row>
    <row r="165" spans="11:11" s="5" customFormat="1" x14ac:dyDescent="0.15">
      <c r="K165" s="11"/>
    </row>
    <row r="166" spans="11:11" s="5" customFormat="1" x14ac:dyDescent="0.15">
      <c r="K166" s="11"/>
    </row>
    <row r="167" spans="11:11" s="5" customFormat="1" x14ac:dyDescent="0.15">
      <c r="K167" s="11"/>
    </row>
    <row r="168" spans="11:11" s="5" customFormat="1" x14ac:dyDescent="0.15">
      <c r="K168" s="11"/>
    </row>
    <row r="169" spans="11:11" s="5" customFormat="1" x14ac:dyDescent="0.15">
      <c r="K169" s="11"/>
    </row>
    <row r="170" spans="11:11" s="5" customFormat="1" x14ac:dyDescent="0.15">
      <c r="K170" s="11"/>
    </row>
    <row r="171" spans="11:11" s="5" customFormat="1" x14ac:dyDescent="0.15">
      <c r="K171" s="11"/>
    </row>
    <row r="172" spans="11:11" s="5" customFormat="1" x14ac:dyDescent="0.15">
      <c r="K172" s="11"/>
    </row>
    <row r="173" spans="11:11" s="5" customFormat="1" x14ac:dyDescent="0.15">
      <c r="K173" s="11"/>
    </row>
    <row r="174" spans="11:11" s="5" customFormat="1" x14ac:dyDescent="0.15">
      <c r="K174" s="11"/>
    </row>
    <row r="175" spans="11:11" s="5" customFormat="1" x14ac:dyDescent="0.15">
      <c r="K175" s="11"/>
    </row>
    <row r="176" spans="11:11" s="5" customFormat="1" x14ac:dyDescent="0.15">
      <c r="K176" s="11"/>
    </row>
    <row r="177" spans="11:11" s="5" customFormat="1" x14ac:dyDescent="0.15">
      <c r="K177" s="11"/>
    </row>
    <row r="178" spans="11:11" s="5" customFormat="1" x14ac:dyDescent="0.15">
      <c r="K178" s="11"/>
    </row>
    <row r="179" spans="11:11" s="5" customFormat="1" x14ac:dyDescent="0.15">
      <c r="K179" s="11"/>
    </row>
    <row r="180" spans="11:11" s="5" customFormat="1" x14ac:dyDescent="0.15">
      <c r="K180" s="11"/>
    </row>
    <row r="181" spans="11:11" s="5" customFormat="1" x14ac:dyDescent="0.15">
      <c r="K181" s="11"/>
    </row>
    <row r="182" spans="11:11" s="5" customFormat="1" x14ac:dyDescent="0.15">
      <c r="K182" s="11"/>
    </row>
    <row r="183" spans="11:11" s="5" customFormat="1" x14ac:dyDescent="0.15">
      <c r="K183" s="11"/>
    </row>
    <row r="184" spans="11:11" s="5" customFormat="1" x14ac:dyDescent="0.15">
      <c r="K184" s="11"/>
    </row>
    <row r="185" spans="11:11" s="5" customFormat="1" x14ac:dyDescent="0.15">
      <c r="K185" s="11"/>
    </row>
    <row r="186" spans="11:11" s="5" customFormat="1" x14ac:dyDescent="0.15">
      <c r="K186" s="11"/>
    </row>
    <row r="187" spans="11:11" s="5" customFormat="1" x14ac:dyDescent="0.15">
      <c r="K187" s="11"/>
    </row>
    <row r="188" spans="11:11" s="5" customFormat="1" x14ac:dyDescent="0.15">
      <c r="K188" s="11"/>
    </row>
    <row r="189" spans="11:11" s="5" customFormat="1" x14ac:dyDescent="0.15">
      <c r="K189" s="11"/>
    </row>
    <row r="190" spans="11:11" s="5" customFormat="1" x14ac:dyDescent="0.15">
      <c r="K190" s="11"/>
    </row>
    <row r="191" spans="11:11" s="5" customFormat="1" x14ac:dyDescent="0.15">
      <c r="K191" s="11"/>
    </row>
    <row r="192" spans="11:11" s="5" customFormat="1" x14ac:dyDescent="0.15">
      <c r="K192" s="11"/>
    </row>
    <row r="193" spans="11:11" s="5" customFormat="1" x14ac:dyDescent="0.15">
      <c r="K193" s="11"/>
    </row>
    <row r="194" spans="11:11" s="5" customFormat="1" x14ac:dyDescent="0.15">
      <c r="K194" s="11"/>
    </row>
    <row r="195" spans="11:11" s="5" customFormat="1" x14ac:dyDescent="0.15">
      <c r="K195" s="11"/>
    </row>
    <row r="196" spans="11:11" s="5" customFormat="1" x14ac:dyDescent="0.15">
      <c r="K196" s="11"/>
    </row>
    <row r="197" spans="11:11" s="5" customFormat="1" x14ac:dyDescent="0.15">
      <c r="K197" s="11"/>
    </row>
    <row r="198" spans="11:11" s="5" customFormat="1" x14ac:dyDescent="0.15">
      <c r="K198" s="11"/>
    </row>
    <row r="199" spans="11:11" s="5" customFormat="1" x14ac:dyDescent="0.15">
      <c r="K199" s="11"/>
    </row>
    <row r="200" spans="11:11" s="5" customFormat="1" x14ac:dyDescent="0.15">
      <c r="K200" s="11"/>
    </row>
    <row r="201" spans="11:11" s="5" customFormat="1" x14ac:dyDescent="0.15">
      <c r="K201" s="11"/>
    </row>
    <row r="202" spans="11:11" s="5" customFormat="1" x14ac:dyDescent="0.15">
      <c r="K202" s="11"/>
    </row>
    <row r="203" spans="11:11" s="5" customFormat="1" x14ac:dyDescent="0.15">
      <c r="K203" s="11"/>
    </row>
    <row r="204" spans="11:11" s="5" customFormat="1" x14ac:dyDescent="0.15">
      <c r="K204" s="11"/>
    </row>
    <row r="205" spans="11:11" s="5" customFormat="1" x14ac:dyDescent="0.15">
      <c r="K205" s="11"/>
    </row>
    <row r="206" spans="11:11" s="5" customFormat="1" x14ac:dyDescent="0.15">
      <c r="K206" s="11"/>
    </row>
    <row r="207" spans="11:11" s="5" customFormat="1" x14ac:dyDescent="0.15">
      <c r="K207" s="11"/>
    </row>
    <row r="208" spans="11:11" s="5" customFormat="1" x14ac:dyDescent="0.15">
      <c r="K208" s="11"/>
    </row>
    <row r="209" spans="11:11" s="5" customFormat="1" x14ac:dyDescent="0.15">
      <c r="K209" s="11"/>
    </row>
    <row r="210" spans="11:11" s="5" customFormat="1" x14ac:dyDescent="0.15">
      <c r="K210" s="11"/>
    </row>
    <row r="211" spans="11:11" s="5" customFormat="1" x14ac:dyDescent="0.15">
      <c r="K211" s="11"/>
    </row>
    <row r="212" spans="11:11" s="5" customFormat="1" x14ac:dyDescent="0.15">
      <c r="K212" s="11"/>
    </row>
    <row r="213" spans="11:11" s="5" customFormat="1" x14ac:dyDescent="0.15">
      <c r="K213" s="11"/>
    </row>
    <row r="214" spans="11:11" s="5" customFormat="1" x14ac:dyDescent="0.15">
      <c r="K214" s="11"/>
    </row>
    <row r="215" spans="11:11" s="5" customFormat="1" x14ac:dyDescent="0.15">
      <c r="K215" s="11"/>
    </row>
    <row r="216" spans="11:11" s="5" customFormat="1" x14ac:dyDescent="0.15">
      <c r="K216" s="11"/>
    </row>
    <row r="217" spans="11:11" s="5" customFormat="1" x14ac:dyDescent="0.15">
      <c r="K217" s="11"/>
    </row>
    <row r="218" spans="11:11" s="5" customFormat="1" x14ac:dyDescent="0.15">
      <c r="K218" s="11"/>
    </row>
    <row r="219" spans="11:11" s="5" customFormat="1" x14ac:dyDescent="0.15">
      <c r="K219" s="11"/>
    </row>
    <row r="220" spans="11:11" s="5" customFormat="1" x14ac:dyDescent="0.15">
      <c r="K220" s="11"/>
    </row>
    <row r="221" spans="11:11" s="5" customFormat="1" x14ac:dyDescent="0.15">
      <c r="K221" s="11"/>
    </row>
    <row r="222" spans="11:11" s="5" customFormat="1" x14ac:dyDescent="0.15">
      <c r="K222" s="11"/>
    </row>
    <row r="223" spans="11:11" s="5" customFormat="1" x14ac:dyDescent="0.15">
      <c r="K223" s="11"/>
    </row>
    <row r="224" spans="11:11" s="5" customFormat="1" x14ac:dyDescent="0.15">
      <c r="K224" s="11"/>
    </row>
    <row r="225" spans="11:11" s="5" customFormat="1" x14ac:dyDescent="0.15">
      <c r="K225" s="11"/>
    </row>
    <row r="226" spans="11:11" s="5" customFormat="1" x14ac:dyDescent="0.15">
      <c r="K226" s="11"/>
    </row>
    <row r="227" spans="11:11" s="5" customFormat="1" x14ac:dyDescent="0.15">
      <c r="K227" s="11"/>
    </row>
    <row r="228" spans="11:11" s="5" customFormat="1" x14ac:dyDescent="0.15">
      <c r="K228" s="11"/>
    </row>
    <row r="229" spans="11:11" s="5" customFormat="1" x14ac:dyDescent="0.15">
      <c r="K229" s="11"/>
    </row>
    <row r="230" spans="11:11" s="5" customFormat="1" x14ac:dyDescent="0.15">
      <c r="K230" s="11"/>
    </row>
    <row r="231" spans="11:11" s="5" customFormat="1" x14ac:dyDescent="0.15">
      <c r="K231" s="11"/>
    </row>
    <row r="232" spans="11:11" s="5" customFormat="1" x14ac:dyDescent="0.15">
      <c r="K232" s="11"/>
    </row>
    <row r="233" spans="11:11" s="5" customFormat="1" x14ac:dyDescent="0.15">
      <c r="K233" s="11"/>
    </row>
    <row r="234" spans="11:11" s="5" customFormat="1" x14ac:dyDescent="0.15">
      <c r="K234" s="11"/>
    </row>
    <row r="235" spans="11:11" s="5" customFormat="1" x14ac:dyDescent="0.15">
      <c r="K235" s="11"/>
    </row>
    <row r="236" spans="11:11" s="5" customFormat="1" x14ac:dyDescent="0.15">
      <c r="K236" s="11"/>
    </row>
    <row r="237" spans="11:11" s="5" customFormat="1" x14ac:dyDescent="0.15">
      <c r="K237" s="11"/>
    </row>
    <row r="238" spans="11:11" s="5" customFormat="1" x14ac:dyDescent="0.15">
      <c r="K238" s="11"/>
    </row>
    <row r="239" spans="11:11" s="5" customFormat="1" x14ac:dyDescent="0.15">
      <c r="K239" s="11"/>
    </row>
    <row r="240" spans="11:11" s="5" customFormat="1" x14ac:dyDescent="0.15">
      <c r="K240" s="11"/>
    </row>
    <row r="241" spans="11:11" s="5" customFormat="1" x14ac:dyDescent="0.15">
      <c r="K241" s="11"/>
    </row>
    <row r="242" spans="11:11" s="5" customFormat="1" x14ac:dyDescent="0.15">
      <c r="K242" s="11"/>
    </row>
    <row r="243" spans="11:11" s="5" customFormat="1" x14ac:dyDescent="0.15">
      <c r="K243" s="11"/>
    </row>
    <row r="244" spans="11:11" s="5" customFormat="1" x14ac:dyDescent="0.15">
      <c r="K244" s="11"/>
    </row>
    <row r="245" spans="11:11" s="5" customFormat="1" x14ac:dyDescent="0.15">
      <c r="K245" s="11"/>
    </row>
    <row r="246" spans="11:11" s="5" customFormat="1" x14ac:dyDescent="0.15">
      <c r="K246" s="11"/>
    </row>
    <row r="247" spans="11:11" s="5" customFormat="1" x14ac:dyDescent="0.15">
      <c r="K247" s="11"/>
    </row>
    <row r="248" spans="11:11" s="5" customFormat="1" x14ac:dyDescent="0.15">
      <c r="K248" s="11"/>
    </row>
    <row r="249" spans="11:11" s="5" customFormat="1" x14ac:dyDescent="0.15">
      <c r="K249" s="11"/>
    </row>
    <row r="250" spans="11:11" s="5" customFormat="1" x14ac:dyDescent="0.15">
      <c r="K250" s="11"/>
    </row>
    <row r="251" spans="11:11" s="5" customFormat="1" x14ac:dyDescent="0.15">
      <c r="K251" s="11"/>
    </row>
    <row r="252" spans="11:11" s="5" customFormat="1" x14ac:dyDescent="0.15">
      <c r="K252" s="11"/>
    </row>
    <row r="253" spans="11:11" s="5" customFormat="1" x14ac:dyDescent="0.15">
      <c r="K253" s="11"/>
    </row>
    <row r="254" spans="11:11" s="5" customFormat="1" x14ac:dyDescent="0.15">
      <c r="K254" s="11"/>
    </row>
    <row r="255" spans="11:11" s="5" customFormat="1" x14ac:dyDescent="0.15">
      <c r="K255" s="11"/>
    </row>
    <row r="256" spans="11:11" s="5" customFormat="1" x14ac:dyDescent="0.15">
      <c r="K256" s="11"/>
    </row>
    <row r="257" spans="11:11" s="5" customFormat="1" x14ac:dyDescent="0.15">
      <c r="K257" s="11"/>
    </row>
    <row r="258" spans="11:11" s="5" customFormat="1" x14ac:dyDescent="0.15">
      <c r="K258" s="11"/>
    </row>
    <row r="259" spans="11:11" s="5" customFormat="1" x14ac:dyDescent="0.15">
      <c r="K259" s="11"/>
    </row>
    <row r="260" spans="11:11" s="5" customFormat="1" x14ac:dyDescent="0.15">
      <c r="K260" s="11"/>
    </row>
    <row r="261" spans="11:11" s="5" customFormat="1" x14ac:dyDescent="0.15">
      <c r="K261" s="11"/>
    </row>
    <row r="262" spans="11:11" s="5" customFormat="1" x14ac:dyDescent="0.15">
      <c r="K262" s="11"/>
    </row>
    <row r="263" spans="11:11" s="5" customFormat="1" x14ac:dyDescent="0.15">
      <c r="K263" s="11"/>
    </row>
    <row r="264" spans="11:11" s="5" customFormat="1" x14ac:dyDescent="0.15">
      <c r="K264" s="11"/>
    </row>
    <row r="265" spans="11:11" s="5" customFormat="1" x14ac:dyDescent="0.15">
      <c r="K265" s="11"/>
    </row>
    <row r="266" spans="11:11" s="5" customFormat="1" x14ac:dyDescent="0.15">
      <c r="K266" s="11"/>
    </row>
    <row r="267" spans="11:11" s="5" customFormat="1" x14ac:dyDescent="0.15">
      <c r="K267" s="11"/>
    </row>
    <row r="268" spans="11:11" s="5" customFormat="1" x14ac:dyDescent="0.15">
      <c r="K268" s="11"/>
    </row>
    <row r="269" spans="11:11" s="5" customFormat="1" x14ac:dyDescent="0.15">
      <c r="K269" s="11"/>
    </row>
    <row r="270" spans="11:11" s="5" customFormat="1" x14ac:dyDescent="0.15">
      <c r="K270" s="11"/>
    </row>
    <row r="271" spans="11:11" s="5" customFormat="1" x14ac:dyDescent="0.15">
      <c r="K271" s="11"/>
    </row>
    <row r="272" spans="11:11" s="5" customFormat="1" x14ac:dyDescent="0.15">
      <c r="K272" s="11"/>
    </row>
    <row r="273" spans="11:11" s="5" customFormat="1" x14ac:dyDescent="0.15">
      <c r="K273" s="11"/>
    </row>
    <row r="274" spans="11:11" s="5" customFormat="1" x14ac:dyDescent="0.15">
      <c r="K274" s="11"/>
    </row>
    <row r="275" spans="11:11" s="5" customFormat="1" x14ac:dyDescent="0.15">
      <c r="K275" s="11"/>
    </row>
    <row r="276" spans="11:11" s="5" customFormat="1" x14ac:dyDescent="0.15">
      <c r="K276" s="11"/>
    </row>
    <row r="277" spans="11:11" s="5" customFormat="1" x14ac:dyDescent="0.15">
      <c r="K277" s="11"/>
    </row>
    <row r="278" spans="11:11" s="5" customFormat="1" x14ac:dyDescent="0.15">
      <c r="K278" s="11"/>
    </row>
    <row r="279" spans="11:11" s="5" customFormat="1" x14ac:dyDescent="0.15">
      <c r="K279" s="11"/>
    </row>
    <row r="280" spans="11:11" s="5" customFormat="1" x14ac:dyDescent="0.15">
      <c r="K280" s="11"/>
    </row>
    <row r="281" spans="11:11" s="5" customFormat="1" x14ac:dyDescent="0.15">
      <c r="K281" s="11"/>
    </row>
    <row r="282" spans="11:11" s="5" customFormat="1" x14ac:dyDescent="0.15">
      <c r="K282" s="11"/>
    </row>
    <row r="283" spans="11:11" s="5" customFormat="1" x14ac:dyDescent="0.15">
      <c r="K283" s="11"/>
    </row>
    <row r="284" spans="11:11" s="5" customFormat="1" x14ac:dyDescent="0.15">
      <c r="K284" s="11"/>
    </row>
    <row r="285" spans="11:11" s="5" customFormat="1" x14ac:dyDescent="0.15">
      <c r="K285" s="11"/>
    </row>
    <row r="286" spans="11:11" s="5" customFormat="1" x14ac:dyDescent="0.15">
      <c r="K286" s="11"/>
    </row>
    <row r="287" spans="11:11" s="5" customFormat="1" x14ac:dyDescent="0.15">
      <c r="K287" s="11"/>
    </row>
    <row r="288" spans="11:11" s="5" customFormat="1" x14ac:dyDescent="0.15">
      <c r="K288" s="11"/>
    </row>
    <row r="289" spans="11:11" s="5" customFormat="1" x14ac:dyDescent="0.15">
      <c r="K289" s="11"/>
    </row>
    <row r="290" spans="11:11" s="5" customFormat="1" x14ac:dyDescent="0.15">
      <c r="K290" s="11"/>
    </row>
    <row r="291" spans="11:11" s="5" customFormat="1" x14ac:dyDescent="0.15">
      <c r="K291" s="11"/>
    </row>
    <row r="292" spans="11:11" s="5" customFormat="1" x14ac:dyDescent="0.15">
      <c r="K292" s="11"/>
    </row>
    <row r="293" spans="11:11" s="5" customFormat="1" x14ac:dyDescent="0.15">
      <c r="K293" s="11"/>
    </row>
    <row r="294" spans="11:11" s="5" customFormat="1" x14ac:dyDescent="0.15">
      <c r="K294" s="11"/>
    </row>
    <row r="295" spans="11:11" s="5" customFormat="1" x14ac:dyDescent="0.15">
      <c r="K295" s="11"/>
    </row>
    <row r="296" spans="11:11" s="5" customFormat="1" x14ac:dyDescent="0.15">
      <c r="K296" s="11"/>
    </row>
    <row r="297" spans="11:11" s="5" customFormat="1" x14ac:dyDescent="0.15">
      <c r="K297" s="11"/>
    </row>
    <row r="298" spans="11:11" s="5" customFormat="1" x14ac:dyDescent="0.15">
      <c r="K298" s="11"/>
    </row>
    <row r="299" spans="11:11" s="5" customFormat="1" x14ac:dyDescent="0.15">
      <c r="K299" s="11"/>
    </row>
    <row r="300" spans="11:11" s="5" customFormat="1" x14ac:dyDescent="0.15">
      <c r="K300" s="11"/>
    </row>
    <row r="301" spans="11:11" s="5" customFormat="1" x14ac:dyDescent="0.15">
      <c r="K301" s="11"/>
    </row>
    <row r="302" spans="11:11" s="5" customFormat="1" x14ac:dyDescent="0.15">
      <c r="K302" s="11"/>
    </row>
    <row r="303" spans="11:11" s="5" customFormat="1" x14ac:dyDescent="0.15">
      <c r="K303" s="11"/>
    </row>
    <row r="304" spans="11:11" s="5" customFormat="1" x14ac:dyDescent="0.15">
      <c r="K304" s="11"/>
    </row>
    <row r="305" spans="11:11" s="5" customFormat="1" x14ac:dyDescent="0.15">
      <c r="K305" s="11"/>
    </row>
    <row r="306" spans="11:11" s="5" customFormat="1" x14ac:dyDescent="0.15">
      <c r="K306" s="11"/>
    </row>
    <row r="307" spans="11:11" s="5" customFormat="1" x14ac:dyDescent="0.15">
      <c r="K307" s="11"/>
    </row>
    <row r="308" spans="11:11" s="5" customFormat="1" x14ac:dyDescent="0.15">
      <c r="K308" s="11"/>
    </row>
    <row r="309" spans="11:11" s="5" customFormat="1" x14ac:dyDescent="0.15">
      <c r="K309" s="11"/>
    </row>
    <row r="310" spans="11:11" s="5" customFormat="1" x14ac:dyDescent="0.15">
      <c r="K310" s="11"/>
    </row>
    <row r="311" spans="11:11" s="5" customFormat="1" x14ac:dyDescent="0.15">
      <c r="K311" s="11"/>
    </row>
    <row r="312" spans="11:11" s="5" customFormat="1" x14ac:dyDescent="0.15">
      <c r="K312" s="11"/>
    </row>
    <row r="313" spans="11:11" s="5" customFormat="1" x14ac:dyDescent="0.15">
      <c r="K313" s="11"/>
    </row>
    <row r="314" spans="11:11" s="5" customFormat="1" x14ac:dyDescent="0.15">
      <c r="K314" s="11"/>
    </row>
    <row r="315" spans="11:11" s="5" customFormat="1" x14ac:dyDescent="0.15">
      <c r="K315" s="11"/>
    </row>
    <row r="316" spans="11:11" s="5" customFormat="1" x14ac:dyDescent="0.15">
      <c r="K316" s="11"/>
    </row>
    <row r="317" spans="11:11" s="5" customFormat="1" x14ac:dyDescent="0.15">
      <c r="K317" s="11"/>
    </row>
    <row r="318" spans="11:11" s="5" customFormat="1" x14ac:dyDescent="0.15">
      <c r="K318" s="11"/>
    </row>
    <row r="319" spans="11:11" s="5" customFormat="1" x14ac:dyDescent="0.15">
      <c r="K319" s="11"/>
    </row>
    <row r="320" spans="11:11" s="5" customFormat="1" x14ac:dyDescent="0.15">
      <c r="K320" s="11"/>
    </row>
    <row r="321" spans="11:11" s="5" customFormat="1" x14ac:dyDescent="0.15">
      <c r="K321" s="11"/>
    </row>
    <row r="322" spans="11:11" s="5" customFormat="1" x14ac:dyDescent="0.15">
      <c r="K322" s="11"/>
    </row>
    <row r="323" spans="11:11" s="5" customFormat="1" x14ac:dyDescent="0.15">
      <c r="K323" s="11"/>
    </row>
    <row r="324" spans="11:11" s="5" customFormat="1" x14ac:dyDescent="0.15">
      <c r="K324" s="11"/>
    </row>
    <row r="325" spans="11:11" s="5" customFormat="1" x14ac:dyDescent="0.15">
      <c r="K325" s="11"/>
    </row>
    <row r="326" spans="11:11" s="5" customFormat="1" x14ac:dyDescent="0.15">
      <c r="K326" s="11"/>
    </row>
    <row r="327" spans="11:11" s="5" customFormat="1" x14ac:dyDescent="0.15">
      <c r="K327" s="11"/>
    </row>
    <row r="328" spans="11:11" s="5" customFormat="1" x14ac:dyDescent="0.15">
      <c r="K328" s="11"/>
    </row>
    <row r="329" spans="11:11" s="5" customFormat="1" x14ac:dyDescent="0.15">
      <c r="K329" s="11"/>
    </row>
    <row r="330" spans="11:11" s="5" customFormat="1" x14ac:dyDescent="0.15">
      <c r="K330" s="11"/>
    </row>
    <row r="331" spans="11:11" s="5" customFormat="1" x14ac:dyDescent="0.15">
      <c r="K331" s="11"/>
    </row>
    <row r="332" spans="11:11" s="5" customFormat="1" x14ac:dyDescent="0.15">
      <c r="K332" s="11"/>
    </row>
    <row r="333" spans="11:11" s="5" customFormat="1" x14ac:dyDescent="0.15">
      <c r="K333" s="11"/>
    </row>
    <row r="334" spans="11:11" s="5" customFormat="1" x14ac:dyDescent="0.15">
      <c r="K334" s="11"/>
    </row>
    <row r="335" spans="11:11" s="5" customFormat="1" x14ac:dyDescent="0.15">
      <c r="K335" s="11"/>
    </row>
    <row r="336" spans="11:11" s="5" customFormat="1" x14ac:dyDescent="0.15">
      <c r="K336" s="11"/>
    </row>
    <row r="337" spans="11:11" s="5" customFormat="1" x14ac:dyDescent="0.15">
      <c r="K337" s="11"/>
    </row>
    <row r="338" spans="11:11" s="5" customFormat="1" x14ac:dyDescent="0.15">
      <c r="K338" s="11"/>
    </row>
    <row r="339" spans="11:11" s="5" customFormat="1" x14ac:dyDescent="0.15">
      <c r="K339" s="11"/>
    </row>
    <row r="340" spans="11:11" s="5" customFormat="1" x14ac:dyDescent="0.15">
      <c r="K340" s="11"/>
    </row>
    <row r="341" spans="11:11" s="5" customFormat="1" x14ac:dyDescent="0.15">
      <c r="K341" s="11"/>
    </row>
    <row r="342" spans="11:11" s="5" customFormat="1" x14ac:dyDescent="0.15">
      <c r="K342" s="11"/>
    </row>
    <row r="343" spans="11:11" s="5" customFormat="1" x14ac:dyDescent="0.15">
      <c r="K343" s="11"/>
    </row>
    <row r="344" spans="11:11" s="5" customFormat="1" x14ac:dyDescent="0.15">
      <c r="K344" s="11"/>
    </row>
    <row r="345" spans="11:11" s="5" customFormat="1" x14ac:dyDescent="0.15">
      <c r="K345" s="11"/>
    </row>
    <row r="346" spans="11:11" s="5" customFormat="1" x14ac:dyDescent="0.15">
      <c r="K346" s="11"/>
    </row>
    <row r="347" spans="11:11" s="5" customFormat="1" x14ac:dyDescent="0.15">
      <c r="K347" s="11"/>
    </row>
    <row r="348" spans="11:11" s="5" customFormat="1" x14ac:dyDescent="0.15">
      <c r="K348" s="11"/>
    </row>
    <row r="349" spans="11:11" s="5" customFormat="1" x14ac:dyDescent="0.15">
      <c r="K349" s="11"/>
    </row>
    <row r="350" spans="11:11" s="5" customFormat="1" x14ac:dyDescent="0.15">
      <c r="K350" s="11"/>
    </row>
    <row r="351" spans="11:11" s="5" customFormat="1" x14ac:dyDescent="0.15">
      <c r="K351" s="11"/>
    </row>
    <row r="352" spans="11:11" s="5" customFormat="1" x14ac:dyDescent="0.15">
      <c r="K352" s="11"/>
    </row>
    <row r="353" spans="11:11" s="5" customFormat="1" x14ac:dyDescent="0.15">
      <c r="K353" s="11"/>
    </row>
    <row r="354" spans="11:11" s="5" customFormat="1" x14ac:dyDescent="0.15">
      <c r="K354" s="11"/>
    </row>
    <row r="355" spans="11:11" s="5" customFormat="1" x14ac:dyDescent="0.15">
      <c r="K355" s="11"/>
    </row>
    <row r="356" spans="11:11" s="5" customFormat="1" x14ac:dyDescent="0.15">
      <c r="K356" s="11"/>
    </row>
    <row r="357" spans="11:11" s="5" customFormat="1" x14ac:dyDescent="0.15">
      <c r="K357" s="11"/>
    </row>
    <row r="358" spans="11:11" s="5" customFormat="1" x14ac:dyDescent="0.15">
      <c r="K358" s="11"/>
    </row>
    <row r="359" spans="11:11" s="5" customFormat="1" x14ac:dyDescent="0.15">
      <c r="K359" s="11"/>
    </row>
    <row r="360" spans="11:11" s="5" customFormat="1" x14ac:dyDescent="0.15">
      <c r="K360" s="11"/>
    </row>
    <row r="361" spans="11:11" s="5" customFormat="1" x14ac:dyDescent="0.15">
      <c r="K361" s="11"/>
    </row>
    <row r="362" spans="11:11" s="5" customFormat="1" x14ac:dyDescent="0.15">
      <c r="K362" s="11"/>
    </row>
    <row r="363" spans="11:11" s="5" customFormat="1" x14ac:dyDescent="0.15">
      <c r="K363" s="11"/>
    </row>
    <row r="364" spans="11:11" s="5" customFormat="1" x14ac:dyDescent="0.15">
      <c r="K364" s="11"/>
    </row>
    <row r="365" spans="11:11" s="5" customFormat="1" x14ac:dyDescent="0.15">
      <c r="K365" s="11"/>
    </row>
    <row r="366" spans="11:11" s="5" customFormat="1" x14ac:dyDescent="0.15">
      <c r="K366" s="11"/>
    </row>
    <row r="367" spans="11:11" s="5" customFormat="1" x14ac:dyDescent="0.15">
      <c r="K367" s="11"/>
    </row>
    <row r="368" spans="11:11" s="5" customFormat="1" x14ac:dyDescent="0.15">
      <c r="K368" s="11"/>
    </row>
    <row r="369" spans="11:11" s="5" customFormat="1" x14ac:dyDescent="0.15">
      <c r="K369" s="11"/>
    </row>
    <row r="370" spans="11:11" s="5" customFormat="1" x14ac:dyDescent="0.15">
      <c r="K370" s="11"/>
    </row>
    <row r="371" spans="11:11" s="5" customFormat="1" x14ac:dyDescent="0.15">
      <c r="K371" s="11"/>
    </row>
    <row r="372" spans="11:11" s="5" customFormat="1" x14ac:dyDescent="0.15">
      <c r="K372" s="11"/>
    </row>
    <row r="373" spans="11:11" s="5" customFormat="1" x14ac:dyDescent="0.15">
      <c r="K373" s="11"/>
    </row>
    <row r="374" spans="11:11" s="5" customFormat="1" x14ac:dyDescent="0.15">
      <c r="K374" s="11"/>
    </row>
    <row r="375" spans="11:11" s="5" customFormat="1" x14ac:dyDescent="0.15">
      <c r="K375" s="11"/>
    </row>
    <row r="376" spans="11:11" s="5" customFormat="1" x14ac:dyDescent="0.15">
      <c r="K376" s="11"/>
    </row>
    <row r="377" spans="11:11" s="5" customFormat="1" x14ac:dyDescent="0.15">
      <c r="K377" s="11"/>
    </row>
    <row r="378" spans="11:11" s="5" customFormat="1" x14ac:dyDescent="0.15">
      <c r="K378" s="11"/>
    </row>
    <row r="379" spans="11:11" s="5" customFormat="1" x14ac:dyDescent="0.15">
      <c r="K379" s="11"/>
    </row>
    <row r="380" spans="11:11" s="5" customFormat="1" x14ac:dyDescent="0.15">
      <c r="K380" s="11"/>
    </row>
    <row r="381" spans="11:11" s="5" customFormat="1" x14ac:dyDescent="0.15">
      <c r="K381" s="11"/>
    </row>
    <row r="382" spans="11:11" s="5" customFormat="1" x14ac:dyDescent="0.15">
      <c r="K382" s="11"/>
    </row>
    <row r="383" spans="11:11" s="5" customFormat="1" x14ac:dyDescent="0.15">
      <c r="K383" s="11"/>
    </row>
    <row r="384" spans="11:11" s="5" customFormat="1" x14ac:dyDescent="0.15">
      <c r="K384" s="11"/>
    </row>
    <row r="385" spans="11:11" s="5" customFormat="1" x14ac:dyDescent="0.15">
      <c r="K385" s="11"/>
    </row>
    <row r="386" spans="11:11" s="5" customFormat="1" x14ac:dyDescent="0.15">
      <c r="K386" s="11"/>
    </row>
    <row r="387" spans="11:11" s="5" customFormat="1" x14ac:dyDescent="0.15">
      <c r="K387" s="11"/>
    </row>
    <row r="388" spans="11:11" s="5" customFormat="1" x14ac:dyDescent="0.15">
      <c r="K388" s="11"/>
    </row>
    <row r="389" spans="11:11" s="5" customFormat="1" x14ac:dyDescent="0.15">
      <c r="K389" s="11"/>
    </row>
    <row r="390" spans="11:11" s="5" customFormat="1" x14ac:dyDescent="0.15">
      <c r="K390" s="11"/>
    </row>
    <row r="391" spans="11:11" s="5" customFormat="1" x14ac:dyDescent="0.15">
      <c r="K391" s="11"/>
    </row>
    <row r="392" spans="11:11" s="5" customFormat="1" x14ac:dyDescent="0.15">
      <c r="K392" s="11"/>
    </row>
    <row r="393" spans="11:11" s="5" customFormat="1" x14ac:dyDescent="0.15">
      <c r="K393" s="11"/>
    </row>
    <row r="394" spans="11:11" s="5" customFormat="1" x14ac:dyDescent="0.15">
      <c r="K394" s="11"/>
    </row>
    <row r="395" spans="11:11" s="5" customFormat="1" x14ac:dyDescent="0.15">
      <c r="K395" s="11"/>
    </row>
    <row r="396" spans="11:11" s="5" customFormat="1" x14ac:dyDescent="0.15">
      <c r="K396" s="11"/>
    </row>
    <row r="397" spans="11:11" s="5" customFormat="1" x14ac:dyDescent="0.15">
      <c r="K397" s="11"/>
    </row>
    <row r="398" spans="11:11" s="5" customFormat="1" x14ac:dyDescent="0.15">
      <c r="K398" s="11"/>
    </row>
    <row r="399" spans="11:11" s="5" customFormat="1" x14ac:dyDescent="0.15">
      <c r="K399" s="11"/>
    </row>
    <row r="400" spans="11:11" s="5" customFormat="1" x14ac:dyDescent="0.15">
      <c r="K400" s="11"/>
    </row>
    <row r="401" spans="11:11" s="5" customFormat="1" x14ac:dyDescent="0.15">
      <c r="K401" s="11"/>
    </row>
    <row r="402" spans="11:11" s="5" customFormat="1" x14ac:dyDescent="0.15">
      <c r="K402" s="11"/>
    </row>
    <row r="403" spans="11:11" s="5" customFormat="1" x14ac:dyDescent="0.15">
      <c r="K403" s="11"/>
    </row>
    <row r="404" spans="11:11" s="5" customFormat="1" x14ac:dyDescent="0.15">
      <c r="K404" s="11"/>
    </row>
    <row r="405" spans="11:11" s="5" customFormat="1" x14ac:dyDescent="0.15">
      <c r="K405" s="11"/>
    </row>
    <row r="406" spans="11:11" s="5" customFormat="1" x14ac:dyDescent="0.15">
      <c r="K406" s="11"/>
    </row>
    <row r="407" spans="11:11" s="5" customFormat="1" x14ac:dyDescent="0.15">
      <c r="K407" s="11"/>
    </row>
    <row r="408" spans="11:11" s="5" customFormat="1" x14ac:dyDescent="0.15">
      <c r="K408" s="11"/>
    </row>
    <row r="409" spans="11:11" s="5" customFormat="1" x14ac:dyDescent="0.15">
      <c r="K409" s="11"/>
    </row>
    <row r="410" spans="11:11" s="5" customFormat="1" x14ac:dyDescent="0.15">
      <c r="K410" s="11"/>
    </row>
    <row r="411" spans="11:11" s="5" customFormat="1" x14ac:dyDescent="0.15">
      <c r="K411" s="11"/>
    </row>
    <row r="412" spans="11:11" s="5" customFormat="1" x14ac:dyDescent="0.15">
      <c r="K412" s="11"/>
    </row>
    <row r="413" spans="11:11" s="5" customFormat="1" x14ac:dyDescent="0.15">
      <c r="K413" s="11"/>
    </row>
    <row r="414" spans="11:11" s="5" customFormat="1" x14ac:dyDescent="0.15">
      <c r="K414" s="11"/>
    </row>
    <row r="415" spans="11:11" s="5" customFormat="1" x14ac:dyDescent="0.15">
      <c r="K415" s="11"/>
    </row>
    <row r="416" spans="11:11" s="5" customFormat="1" x14ac:dyDescent="0.15">
      <c r="K416" s="11"/>
    </row>
    <row r="417" spans="11:11" s="5" customFormat="1" x14ac:dyDescent="0.15">
      <c r="K417" s="11"/>
    </row>
    <row r="418" spans="11:11" s="5" customFormat="1" x14ac:dyDescent="0.15">
      <c r="K418" s="11"/>
    </row>
    <row r="419" spans="11:11" s="5" customFormat="1" x14ac:dyDescent="0.15">
      <c r="K419" s="11"/>
    </row>
    <row r="420" spans="11:11" s="5" customFormat="1" x14ac:dyDescent="0.15">
      <c r="K420" s="11"/>
    </row>
    <row r="421" spans="11:11" s="5" customFormat="1" x14ac:dyDescent="0.15">
      <c r="K421" s="11"/>
    </row>
    <row r="422" spans="11:11" s="5" customFormat="1" x14ac:dyDescent="0.15">
      <c r="K422" s="11"/>
    </row>
    <row r="423" spans="11:11" s="5" customFormat="1" x14ac:dyDescent="0.15">
      <c r="K423" s="11"/>
    </row>
    <row r="424" spans="11:11" s="5" customFormat="1" x14ac:dyDescent="0.15">
      <c r="K424" s="11"/>
    </row>
    <row r="425" spans="11:11" s="5" customFormat="1" x14ac:dyDescent="0.15">
      <c r="K425" s="11"/>
    </row>
    <row r="426" spans="11:11" s="5" customFormat="1" x14ac:dyDescent="0.15">
      <c r="K426" s="11"/>
    </row>
    <row r="427" spans="11:11" s="5" customFormat="1" x14ac:dyDescent="0.15">
      <c r="K427" s="11"/>
    </row>
    <row r="428" spans="11:11" s="5" customFormat="1" x14ac:dyDescent="0.15">
      <c r="K428" s="11"/>
    </row>
    <row r="429" spans="11:11" s="5" customFormat="1" x14ac:dyDescent="0.15">
      <c r="K429" s="11"/>
    </row>
    <row r="430" spans="11:11" s="5" customFormat="1" x14ac:dyDescent="0.15">
      <c r="K430" s="11"/>
    </row>
    <row r="431" spans="11:11" s="5" customFormat="1" x14ac:dyDescent="0.15">
      <c r="K431" s="11"/>
    </row>
    <row r="432" spans="11:11" s="5" customFormat="1" x14ac:dyDescent="0.15">
      <c r="K432" s="11"/>
    </row>
    <row r="433" spans="11:11" s="5" customFormat="1" x14ac:dyDescent="0.15">
      <c r="K433" s="11"/>
    </row>
    <row r="434" spans="11:11" s="5" customFormat="1" x14ac:dyDescent="0.15">
      <c r="K434" s="11"/>
    </row>
    <row r="435" spans="11:11" s="5" customFormat="1" x14ac:dyDescent="0.15">
      <c r="K435" s="11"/>
    </row>
    <row r="436" spans="11:11" s="5" customFormat="1" x14ac:dyDescent="0.15">
      <c r="K436" s="11"/>
    </row>
    <row r="437" spans="11:11" s="5" customFormat="1" x14ac:dyDescent="0.15">
      <c r="K437" s="11"/>
    </row>
    <row r="438" spans="11:11" s="5" customFormat="1" x14ac:dyDescent="0.15">
      <c r="K438" s="11"/>
    </row>
    <row r="439" spans="11:11" s="5" customFormat="1" x14ac:dyDescent="0.15">
      <c r="K439" s="11"/>
    </row>
    <row r="440" spans="11:11" s="5" customFormat="1" x14ac:dyDescent="0.15">
      <c r="K440" s="11"/>
    </row>
    <row r="441" spans="11:11" s="5" customFormat="1" x14ac:dyDescent="0.15">
      <c r="K441" s="11"/>
    </row>
    <row r="442" spans="11:11" s="5" customFormat="1" x14ac:dyDescent="0.15">
      <c r="K442" s="11"/>
    </row>
    <row r="443" spans="11:11" s="5" customFormat="1" x14ac:dyDescent="0.15">
      <c r="K443" s="11"/>
    </row>
    <row r="444" spans="11:11" s="5" customFormat="1" x14ac:dyDescent="0.15">
      <c r="K444" s="11"/>
    </row>
    <row r="445" spans="11:11" s="5" customFormat="1" x14ac:dyDescent="0.15">
      <c r="K445" s="11"/>
    </row>
    <row r="446" spans="11:11" s="5" customFormat="1" x14ac:dyDescent="0.15">
      <c r="K446" s="11"/>
    </row>
    <row r="447" spans="11:11" s="5" customFormat="1" x14ac:dyDescent="0.15">
      <c r="K447" s="11"/>
    </row>
    <row r="448" spans="11:11" s="5" customFormat="1" x14ac:dyDescent="0.15">
      <c r="K448" s="11"/>
    </row>
    <row r="449" spans="11:11" s="5" customFormat="1" x14ac:dyDescent="0.15">
      <c r="K449" s="11"/>
    </row>
    <row r="450" spans="11:11" s="5" customFormat="1" x14ac:dyDescent="0.15">
      <c r="K450" s="11"/>
    </row>
    <row r="451" spans="11:11" s="5" customFormat="1" x14ac:dyDescent="0.15">
      <c r="K451" s="11"/>
    </row>
    <row r="452" spans="11:11" s="5" customFormat="1" x14ac:dyDescent="0.15">
      <c r="K452" s="11"/>
    </row>
    <row r="453" spans="11:11" s="5" customFormat="1" x14ac:dyDescent="0.15">
      <c r="K453" s="11"/>
    </row>
    <row r="454" spans="11:11" s="5" customFormat="1" x14ac:dyDescent="0.15">
      <c r="K454" s="11"/>
    </row>
    <row r="455" spans="11:11" s="5" customFormat="1" x14ac:dyDescent="0.15">
      <c r="K455" s="11"/>
    </row>
    <row r="456" spans="11:11" s="5" customFormat="1" x14ac:dyDescent="0.15">
      <c r="K456" s="11"/>
    </row>
    <row r="457" spans="11:11" s="5" customFormat="1" x14ac:dyDescent="0.15">
      <c r="K457" s="11"/>
    </row>
    <row r="458" spans="11:11" s="5" customFormat="1" x14ac:dyDescent="0.15">
      <c r="K458" s="11"/>
    </row>
    <row r="459" spans="11:11" s="5" customFormat="1" x14ac:dyDescent="0.15">
      <c r="K459" s="11"/>
    </row>
    <row r="460" spans="11:11" s="5" customFormat="1" x14ac:dyDescent="0.15">
      <c r="K460" s="11"/>
    </row>
    <row r="461" spans="11:11" s="5" customFormat="1" x14ac:dyDescent="0.15">
      <c r="K461" s="11"/>
    </row>
    <row r="462" spans="11:11" s="5" customFormat="1" x14ac:dyDescent="0.15">
      <c r="K462" s="11"/>
    </row>
    <row r="463" spans="11:11" s="5" customFormat="1" x14ac:dyDescent="0.15">
      <c r="K463" s="11"/>
    </row>
    <row r="464" spans="11:11" s="5" customFormat="1" x14ac:dyDescent="0.15">
      <c r="K464" s="11"/>
    </row>
    <row r="465" spans="11:11" s="5" customFormat="1" x14ac:dyDescent="0.15">
      <c r="K465" s="11"/>
    </row>
    <row r="466" spans="11:11" s="5" customFormat="1" x14ac:dyDescent="0.15">
      <c r="K466" s="11"/>
    </row>
    <row r="467" spans="11:11" s="5" customFormat="1" x14ac:dyDescent="0.15">
      <c r="K467" s="11"/>
    </row>
    <row r="468" spans="11:11" s="5" customFormat="1" x14ac:dyDescent="0.15">
      <c r="K468" s="11"/>
    </row>
    <row r="469" spans="11:11" s="5" customFormat="1" x14ac:dyDescent="0.15">
      <c r="K469" s="11"/>
    </row>
    <row r="470" spans="11:11" s="5" customFormat="1" x14ac:dyDescent="0.15">
      <c r="K470" s="11"/>
    </row>
    <row r="471" spans="11:11" s="5" customFormat="1" x14ac:dyDescent="0.15">
      <c r="K471" s="11"/>
    </row>
    <row r="472" spans="11:11" s="5" customFormat="1" x14ac:dyDescent="0.15">
      <c r="K472" s="11"/>
    </row>
    <row r="473" spans="11:11" s="5" customFormat="1" x14ac:dyDescent="0.15">
      <c r="K473" s="11"/>
    </row>
    <row r="474" spans="11:11" s="5" customFormat="1" x14ac:dyDescent="0.15">
      <c r="K474" s="11"/>
    </row>
    <row r="475" spans="11:11" s="5" customFormat="1" x14ac:dyDescent="0.15">
      <c r="K475" s="11"/>
    </row>
    <row r="476" spans="11:11" s="5" customFormat="1" x14ac:dyDescent="0.15">
      <c r="K476" s="11"/>
    </row>
    <row r="477" spans="11:11" s="5" customFormat="1" x14ac:dyDescent="0.15">
      <c r="K477" s="11"/>
    </row>
    <row r="478" spans="11:11" s="5" customFormat="1" x14ac:dyDescent="0.15">
      <c r="K478" s="11"/>
    </row>
    <row r="479" spans="11:11" s="5" customFormat="1" x14ac:dyDescent="0.15">
      <c r="K479" s="11"/>
    </row>
    <row r="480" spans="11:11" s="5" customFormat="1" x14ac:dyDescent="0.15">
      <c r="K480" s="11"/>
    </row>
    <row r="481" spans="11:11" s="5" customFormat="1" x14ac:dyDescent="0.15">
      <c r="K481" s="11"/>
    </row>
    <row r="482" spans="11:11" s="5" customFormat="1" x14ac:dyDescent="0.15">
      <c r="K482" s="11"/>
    </row>
    <row r="483" spans="11:11" s="5" customFormat="1" x14ac:dyDescent="0.15">
      <c r="K483" s="11"/>
    </row>
    <row r="484" spans="11:11" s="5" customFormat="1" x14ac:dyDescent="0.15">
      <c r="K484" s="11"/>
    </row>
    <row r="485" spans="11:11" s="5" customFormat="1" x14ac:dyDescent="0.15">
      <c r="K485" s="11"/>
    </row>
    <row r="486" spans="11:11" s="5" customFormat="1" x14ac:dyDescent="0.15">
      <c r="K486" s="11"/>
    </row>
    <row r="487" spans="11:11" s="5" customFormat="1" x14ac:dyDescent="0.15">
      <c r="K487" s="11"/>
    </row>
    <row r="488" spans="11:11" s="5" customFormat="1" x14ac:dyDescent="0.15">
      <c r="K488" s="11"/>
    </row>
    <row r="489" spans="11:11" s="5" customFormat="1" x14ac:dyDescent="0.15">
      <c r="K489" s="11"/>
    </row>
    <row r="490" spans="11:11" s="5" customFormat="1" x14ac:dyDescent="0.15">
      <c r="K490" s="11"/>
    </row>
    <row r="491" spans="11:11" s="5" customFormat="1" x14ac:dyDescent="0.15">
      <c r="K491" s="11"/>
    </row>
    <row r="492" spans="11:11" s="5" customFormat="1" x14ac:dyDescent="0.15">
      <c r="K492" s="11"/>
    </row>
    <row r="493" spans="11:11" s="5" customFormat="1" x14ac:dyDescent="0.15">
      <c r="K493" s="11"/>
    </row>
    <row r="494" spans="11:11" s="5" customFormat="1" x14ac:dyDescent="0.15">
      <c r="K494" s="11"/>
    </row>
    <row r="495" spans="11:11" s="5" customFormat="1" x14ac:dyDescent="0.15">
      <c r="K495" s="11"/>
    </row>
    <row r="496" spans="11:11" s="5" customFormat="1" x14ac:dyDescent="0.15">
      <c r="K496" s="11"/>
    </row>
    <row r="497" spans="11:11" s="5" customFormat="1" x14ac:dyDescent="0.15">
      <c r="K497" s="11"/>
    </row>
    <row r="498" spans="11:11" s="5" customFormat="1" x14ac:dyDescent="0.15">
      <c r="K498" s="11"/>
    </row>
    <row r="499" spans="11:11" s="5" customFormat="1" x14ac:dyDescent="0.15">
      <c r="K499" s="11"/>
    </row>
    <row r="500" spans="11:11" s="5" customFormat="1" x14ac:dyDescent="0.15">
      <c r="K500" s="11"/>
    </row>
    <row r="501" spans="11:11" s="5" customFormat="1" x14ac:dyDescent="0.15">
      <c r="K501" s="11"/>
    </row>
    <row r="502" spans="11:11" s="5" customFormat="1" x14ac:dyDescent="0.15">
      <c r="K502" s="11"/>
    </row>
    <row r="503" spans="11:11" s="5" customFormat="1" x14ac:dyDescent="0.15">
      <c r="K503" s="11"/>
    </row>
    <row r="504" spans="11:11" s="5" customFormat="1" x14ac:dyDescent="0.15">
      <c r="K504" s="11"/>
    </row>
    <row r="505" spans="11:11" s="5" customFormat="1" x14ac:dyDescent="0.15">
      <c r="K505" s="11"/>
    </row>
    <row r="506" spans="11:11" s="5" customFormat="1" x14ac:dyDescent="0.15">
      <c r="K506" s="11"/>
    </row>
    <row r="507" spans="11:11" s="5" customFormat="1" x14ac:dyDescent="0.15">
      <c r="K507" s="11"/>
    </row>
    <row r="508" spans="11:11" s="5" customFormat="1" x14ac:dyDescent="0.15">
      <c r="K508" s="11"/>
    </row>
    <row r="509" spans="11:11" s="5" customFormat="1" x14ac:dyDescent="0.15">
      <c r="K509" s="11"/>
    </row>
    <row r="510" spans="11:11" s="5" customFormat="1" x14ac:dyDescent="0.15">
      <c r="K510" s="11"/>
    </row>
    <row r="511" spans="11:11" s="5" customFormat="1" x14ac:dyDescent="0.15">
      <c r="K511" s="11"/>
    </row>
    <row r="512" spans="11:11" s="5" customFormat="1" x14ac:dyDescent="0.15">
      <c r="K512" s="11"/>
    </row>
    <row r="513" spans="11:11" s="5" customFormat="1" x14ac:dyDescent="0.15">
      <c r="K513" s="11"/>
    </row>
    <row r="514" spans="11:11" s="5" customFormat="1" x14ac:dyDescent="0.15">
      <c r="K514" s="11"/>
    </row>
    <row r="515" spans="11:11" s="5" customFormat="1" x14ac:dyDescent="0.15">
      <c r="K515" s="11"/>
    </row>
    <row r="516" spans="11:11" s="5" customFormat="1" x14ac:dyDescent="0.15">
      <c r="K516" s="11"/>
    </row>
    <row r="517" spans="11:11" s="5" customFormat="1" x14ac:dyDescent="0.15">
      <c r="K517" s="11"/>
    </row>
    <row r="518" spans="11:11" s="5" customFormat="1" x14ac:dyDescent="0.15">
      <c r="K518" s="11"/>
    </row>
    <row r="519" spans="11:11" s="5" customFormat="1" x14ac:dyDescent="0.15">
      <c r="K519" s="11"/>
    </row>
    <row r="520" spans="11:11" s="5" customFormat="1" x14ac:dyDescent="0.15">
      <c r="K520" s="11"/>
    </row>
    <row r="521" spans="11:11" s="5" customFormat="1" x14ac:dyDescent="0.15">
      <c r="K521" s="11"/>
    </row>
    <row r="522" spans="11:11" s="5" customFormat="1" x14ac:dyDescent="0.15">
      <c r="K522" s="11"/>
    </row>
    <row r="523" spans="11:11" s="5" customFormat="1" x14ac:dyDescent="0.15">
      <c r="K523" s="11"/>
    </row>
    <row r="524" spans="11:11" s="5" customFormat="1" x14ac:dyDescent="0.15">
      <c r="K524" s="11"/>
    </row>
    <row r="525" spans="11:11" s="5" customFormat="1" x14ac:dyDescent="0.15">
      <c r="K525" s="11"/>
    </row>
    <row r="526" spans="11:11" s="5" customFormat="1" x14ac:dyDescent="0.15">
      <c r="K526" s="11"/>
    </row>
    <row r="527" spans="11:11" s="5" customFormat="1" x14ac:dyDescent="0.15">
      <c r="K527" s="11"/>
    </row>
  </sheetData>
  <mergeCells count="1">
    <mergeCell ref="A1:J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6B7D0-BD88-4068-B2F0-ED421130B630}">
  <dimension ref="A1:A95"/>
  <sheetViews>
    <sheetView workbookViewId="0">
      <selection activeCell="L28" sqref="L28"/>
    </sheetView>
  </sheetViews>
  <sheetFormatPr baseColWidth="10" defaultColWidth="8.83203125" defaultRowHeight="13" x14ac:dyDescent="0.15"/>
  <cols>
    <col min="1" max="1" width="74.5" customWidth="1"/>
  </cols>
  <sheetData>
    <row r="1" spans="1:1" x14ac:dyDescent="0.15">
      <c r="A1" s="28"/>
    </row>
    <row r="2" spans="1:1" x14ac:dyDescent="0.15">
      <c r="A2" s="29"/>
    </row>
    <row r="3" spans="1:1" x14ac:dyDescent="0.15">
      <c r="A3" s="28"/>
    </row>
    <row r="4" spans="1:1" x14ac:dyDescent="0.15">
      <c r="A4" s="28"/>
    </row>
    <row r="5" spans="1:1" x14ac:dyDescent="0.15">
      <c r="A5" s="28"/>
    </row>
    <row r="6" spans="1:1" x14ac:dyDescent="0.15">
      <c r="A6" s="29"/>
    </row>
    <row r="7" spans="1:1" x14ac:dyDescent="0.15">
      <c r="A7" s="29"/>
    </row>
    <row r="8" spans="1:1" x14ac:dyDescent="0.15">
      <c r="A8" s="29"/>
    </row>
    <row r="10" spans="1:1" x14ac:dyDescent="0.15">
      <c r="A10" s="29"/>
    </row>
    <row r="11" spans="1:1" x14ac:dyDescent="0.15">
      <c r="A11" s="29"/>
    </row>
    <row r="12" spans="1:1" x14ac:dyDescent="0.15">
      <c r="A12" s="29"/>
    </row>
    <row r="13" spans="1:1" x14ac:dyDescent="0.15">
      <c r="A13" s="29"/>
    </row>
    <row r="14" spans="1:1" x14ac:dyDescent="0.15">
      <c r="A14" s="29"/>
    </row>
    <row r="16" spans="1:1" ht="16" x14ac:dyDescent="0.15">
      <c r="A16" s="32" t="s">
        <v>54</v>
      </c>
    </row>
    <row r="17" spans="1:1" ht="16" x14ac:dyDescent="0.15">
      <c r="A17" s="32" t="s">
        <v>41</v>
      </c>
    </row>
    <row r="18" spans="1:1" ht="16" x14ac:dyDescent="0.15">
      <c r="A18" s="32" t="s">
        <v>67</v>
      </c>
    </row>
    <row r="19" spans="1:1" ht="15" x14ac:dyDescent="0.15">
      <c r="A19" s="55"/>
    </row>
    <row r="21" spans="1:1" ht="16" x14ac:dyDescent="0.15">
      <c r="A21" s="54"/>
    </row>
    <row r="22" spans="1:1" ht="16" x14ac:dyDescent="0.15">
      <c r="A22" s="54"/>
    </row>
    <row r="23" spans="1:1" ht="16" x14ac:dyDescent="0.15">
      <c r="A23" s="54"/>
    </row>
    <row r="24" spans="1:1" ht="16" x14ac:dyDescent="0.15">
      <c r="A24" s="54"/>
    </row>
    <row r="25" spans="1:1" ht="16" x14ac:dyDescent="0.15">
      <c r="A25" s="54"/>
    </row>
    <row r="26" spans="1:1" ht="16" x14ac:dyDescent="0.15">
      <c r="A26" s="54"/>
    </row>
    <row r="27" spans="1:1" ht="16" x14ac:dyDescent="0.15">
      <c r="A27" s="54"/>
    </row>
    <row r="28" spans="1:1" ht="16" x14ac:dyDescent="0.15">
      <c r="A28" s="54"/>
    </row>
    <row r="29" spans="1:1" ht="16" x14ac:dyDescent="0.15">
      <c r="A29" s="54"/>
    </row>
    <row r="30" spans="1:1" ht="16" x14ac:dyDescent="0.15">
      <c r="A30" s="54"/>
    </row>
    <row r="31" spans="1:1" ht="16" x14ac:dyDescent="0.15">
      <c r="A31" s="54"/>
    </row>
    <row r="32" spans="1:1" ht="16" x14ac:dyDescent="0.15">
      <c r="A32" s="54"/>
    </row>
    <row r="33" spans="1:1" ht="16" x14ac:dyDescent="0.15">
      <c r="A33" s="54"/>
    </row>
    <row r="34" spans="1:1" ht="16" x14ac:dyDescent="0.15">
      <c r="A34" s="54"/>
    </row>
    <row r="35" spans="1:1" ht="16" x14ac:dyDescent="0.15">
      <c r="A35" s="54"/>
    </row>
    <row r="36" spans="1:1" ht="16" x14ac:dyDescent="0.15">
      <c r="A36" s="54"/>
    </row>
    <row r="37" spans="1:1" ht="16" x14ac:dyDescent="0.15">
      <c r="A37" s="54"/>
    </row>
    <row r="38" spans="1:1" ht="16" x14ac:dyDescent="0.15">
      <c r="A38" s="54"/>
    </row>
    <row r="39" spans="1:1" ht="16" x14ac:dyDescent="0.15">
      <c r="A39" s="54"/>
    </row>
    <row r="40" spans="1:1" ht="16" x14ac:dyDescent="0.15">
      <c r="A40" s="54"/>
    </row>
    <row r="41" spans="1:1" ht="16" x14ac:dyDescent="0.15">
      <c r="A41" s="54"/>
    </row>
    <row r="42" spans="1:1" ht="16" x14ac:dyDescent="0.15">
      <c r="A42" s="54"/>
    </row>
    <row r="43" spans="1:1" ht="16" x14ac:dyDescent="0.15">
      <c r="A43" s="54"/>
    </row>
    <row r="44" spans="1:1" ht="16" x14ac:dyDescent="0.15">
      <c r="A44" s="54"/>
    </row>
    <row r="45" spans="1:1" ht="16" x14ac:dyDescent="0.15">
      <c r="A45" s="54"/>
    </row>
    <row r="46" spans="1:1" ht="16" x14ac:dyDescent="0.15">
      <c r="A46" s="54"/>
    </row>
    <row r="47" spans="1:1" ht="16" x14ac:dyDescent="0.15">
      <c r="A47" s="54"/>
    </row>
    <row r="48" spans="1:1" ht="16" x14ac:dyDescent="0.15">
      <c r="A48" s="54"/>
    </row>
    <row r="49" spans="1:1" ht="16" x14ac:dyDescent="0.15">
      <c r="A49" s="54"/>
    </row>
    <row r="50" spans="1:1" ht="16" x14ac:dyDescent="0.15">
      <c r="A50" s="54"/>
    </row>
    <row r="51" spans="1:1" ht="16" x14ac:dyDescent="0.15">
      <c r="A51" s="54"/>
    </row>
    <row r="52" spans="1:1" ht="16" x14ac:dyDescent="0.15">
      <c r="A52" s="54"/>
    </row>
    <row r="53" spans="1:1" ht="16" x14ac:dyDescent="0.15">
      <c r="A53" s="54"/>
    </row>
    <row r="54" spans="1:1" ht="16" x14ac:dyDescent="0.15">
      <c r="A54" s="54"/>
    </row>
    <row r="55" spans="1:1" ht="16" x14ac:dyDescent="0.15">
      <c r="A55" s="54"/>
    </row>
    <row r="56" spans="1:1" ht="16" x14ac:dyDescent="0.15">
      <c r="A56" s="54"/>
    </row>
    <row r="57" spans="1:1" ht="16" x14ac:dyDescent="0.15">
      <c r="A57" s="54"/>
    </row>
    <row r="58" spans="1:1" ht="16" x14ac:dyDescent="0.15">
      <c r="A58" s="54"/>
    </row>
    <row r="59" spans="1:1" ht="16" x14ac:dyDescent="0.15">
      <c r="A59" s="54"/>
    </row>
    <row r="60" spans="1:1" ht="16" x14ac:dyDescent="0.15">
      <c r="A60" s="54"/>
    </row>
    <row r="61" spans="1:1" ht="16" x14ac:dyDescent="0.15">
      <c r="A61" s="54"/>
    </row>
    <row r="62" spans="1:1" ht="16" x14ac:dyDescent="0.15">
      <c r="A62" s="54"/>
    </row>
    <row r="63" spans="1:1" ht="16" x14ac:dyDescent="0.15">
      <c r="A63" s="54"/>
    </row>
    <row r="64" spans="1:1" ht="16" x14ac:dyDescent="0.15">
      <c r="A64" s="54"/>
    </row>
    <row r="65" spans="1:1" ht="16" x14ac:dyDescent="0.15">
      <c r="A65" s="54"/>
    </row>
    <row r="66" spans="1:1" ht="16" x14ac:dyDescent="0.15">
      <c r="A66" s="54"/>
    </row>
    <row r="67" spans="1:1" ht="16" x14ac:dyDescent="0.15">
      <c r="A67" s="54"/>
    </row>
    <row r="68" spans="1:1" ht="16" x14ac:dyDescent="0.15">
      <c r="A68" s="54"/>
    </row>
    <row r="69" spans="1:1" ht="16" x14ac:dyDescent="0.15">
      <c r="A69" s="54"/>
    </row>
    <row r="70" spans="1:1" ht="16" x14ac:dyDescent="0.15">
      <c r="A70" s="54"/>
    </row>
    <row r="71" spans="1:1" ht="16" x14ac:dyDescent="0.15">
      <c r="A71" s="54"/>
    </row>
    <row r="72" spans="1:1" ht="16" x14ac:dyDescent="0.15">
      <c r="A72" s="54"/>
    </row>
    <row r="73" spans="1:1" ht="16" x14ac:dyDescent="0.15">
      <c r="A73" s="54"/>
    </row>
    <row r="74" spans="1:1" ht="16" x14ac:dyDescent="0.15">
      <c r="A74" s="54"/>
    </row>
    <row r="75" spans="1:1" ht="16" x14ac:dyDescent="0.15">
      <c r="A75" s="54"/>
    </row>
    <row r="76" spans="1:1" ht="16" x14ac:dyDescent="0.15">
      <c r="A76" s="54"/>
    </row>
    <row r="77" spans="1:1" ht="16" x14ac:dyDescent="0.15">
      <c r="A77" s="54"/>
    </row>
    <row r="78" spans="1:1" ht="16" x14ac:dyDescent="0.15">
      <c r="A78" s="54"/>
    </row>
    <row r="79" spans="1:1" ht="16" x14ac:dyDescent="0.15">
      <c r="A79" s="54"/>
    </row>
    <row r="80" spans="1:1" ht="16" x14ac:dyDescent="0.15">
      <c r="A80" s="54"/>
    </row>
    <row r="81" spans="1:1" ht="16" x14ac:dyDescent="0.15">
      <c r="A81" s="54"/>
    </row>
    <row r="82" spans="1:1" ht="16" x14ac:dyDescent="0.15">
      <c r="A82" s="54"/>
    </row>
    <row r="83" spans="1:1" ht="16" x14ac:dyDescent="0.15">
      <c r="A83" s="54"/>
    </row>
    <row r="84" spans="1:1" ht="16" x14ac:dyDescent="0.15">
      <c r="A84" s="54"/>
    </row>
    <row r="85" spans="1:1" ht="16" x14ac:dyDescent="0.15">
      <c r="A85" s="54"/>
    </row>
    <row r="86" spans="1:1" ht="16" x14ac:dyDescent="0.15">
      <c r="A86" s="54"/>
    </row>
    <row r="87" spans="1:1" ht="16" x14ac:dyDescent="0.15">
      <c r="A87" s="54"/>
    </row>
    <row r="88" spans="1:1" ht="16" x14ac:dyDescent="0.15">
      <c r="A88" s="54"/>
    </row>
    <row r="89" spans="1:1" ht="16" x14ac:dyDescent="0.15">
      <c r="A89" s="54"/>
    </row>
    <row r="90" spans="1:1" ht="16" x14ac:dyDescent="0.15">
      <c r="A90" s="54"/>
    </row>
    <row r="91" spans="1:1" ht="16" x14ac:dyDescent="0.15">
      <c r="A91" s="54"/>
    </row>
    <row r="92" spans="1:1" ht="16" x14ac:dyDescent="0.15">
      <c r="A92" s="54"/>
    </row>
    <row r="93" spans="1:1" ht="16" x14ac:dyDescent="0.15">
      <c r="A93" s="54"/>
    </row>
    <row r="94" spans="1:1" ht="16" x14ac:dyDescent="0.15">
      <c r="A94" s="54"/>
    </row>
    <row r="95" spans="1:1" ht="16" x14ac:dyDescent="0.15">
      <c r="A95" s="54" t="s">
        <v>127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795298F4A80A849B83ACC9524FF7929" ma:contentTypeVersion="45" ma:contentTypeDescription="Create a new document." ma:contentTypeScope="" ma:versionID="75206ac89fba5a958570da9cead7af80">
  <xsd:schema xmlns:xsd="http://www.w3.org/2001/XMLSchema" xmlns:xs="http://www.w3.org/2001/XMLSchema" xmlns:p="http://schemas.microsoft.com/office/2006/metadata/properties" xmlns:ns2="68146495-07e8-4fa0-be53-0f820b3b0b5e" xmlns:ns3="5437442c-6b69-4e14-acf8-5514473f79c3" targetNamespace="http://schemas.microsoft.com/office/2006/metadata/properties" ma:root="true" ma:fieldsID="2696b86332294f42fd1dd7c358133c8f" ns2:_="" ns3:_="">
    <xsd:import namespace="68146495-07e8-4fa0-be53-0f820b3b0b5e"/>
    <xsd:import namespace="5437442c-6b69-4e14-acf8-5514473f79c3"/>
    <xsd:element name="properties">
      <xsd:complexType>
        <xsd:sequence>
          <xsd:element name="documentManagement">
            <xsd:complexType>
              <xsd:all>
                <xsd:element ref="ns2:SolicitationNumber" minOccurs="0"/>
                <xsd:element ref="ns2:NumberingSequence" minOccurs="0"/>
                <xsd:element ref="ns2:DocumentOrder" minOccurs="0"/>
                <xsd:element ref="ns2:SalesforceId" minOccurs="0"/>
                <xsd:element ref="ns2:SolicitationName" minOccurs="0"/>
                <xsd:element ref="ns2:SolicitationStartDate" minOccurs="0"/>
                <xsd:element ref="ns2:SolicitationEndDate" minOccurs="0"/>
                <xsd:element ref="ns2:Telecommunication" minOccurs="0"/>
                <xsd:element ref="ns2:Solicitation_x0020_Type" minOccurs="0"/>
                <xsd:element ref="ns2:DocumentModel" minOccurs="0"/>
                <xsd:element ref="ns2:DIRContractManager" minOccurs="0"/>
                <xsd:element ref="ns2:RFOType" minOccurs="0"/>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146495-07e8-4fa0-be53-0f820b3b0b5e" elementFormDefault="qualified">
    <xsd:import namespace="http://schemas.microsoft.com/office/2006/documentManagement/types"/>
    <xsd:import namespace="http://schemas.microsoft.com/office/infopath/2007/PartnerControls"/>
    <xsd:element name="SolicitationNumber" ma:index="8" nillable="true" ma:displayName="Solicitation Number" ma:description="Unique ID of the solicitation the document is associated with." ma:internalName="SolicitationNumber" ma:readOnly="false">
      <xsd:simpleType>
        <xsd:restriction base="dms:Text"/>
      </xsd:simpleType>
    </xsd:element>
    <xsd:element name="NumberingSequence" ma:index="9" nillable="true" ma:displayName="Numbering Sequence" ma:description="Only applicable to amendments and addendums. Signifies which number the document is if there are multiple of a particular type." ma:internalName="NumberingSequence" ma:readOnly="false" ma:percentage="FALSE">
      <xsd:simpleType>
        <xsd:restriction base="dms:Number"/>
      </xsd:simpleType>
    </xsd:element>
    <xsd:element name="DocumentOrder" ma:index="10" nillable="true" ma:displayName="Order" ma:description="Indicates the document’s order within all of the solicitation documents for a solicitation." ma:indexed="true" ma:internalName="DocumentOrder" ma:readOnly="false" ma:percentage="FALSE">
      <xsd:simpleType>
        <xsd:restriction base="dms:Number"/>
      </xsd:simpleType>
    </xsd:element>
    <xsd:element name="SalesforceId" ma:index="11" nillable="true" ma:displayName="Salesforce Id" ma:internalName="SalesforceId" ma:readOnly="false">
      <xsd:simpleType>
        <xsd:restriction base="dms:Text">
          <xsd:maxLength value="255"/>
        </xsd:restriction>
      </xsd:simpleType>
    </xsd:element>
    <xsd:element name="SolicitationName" ma:index="12" nillable="true" ma:displayName="Solicitation Name" ma:internalName="SolicitationName" ma:readOnly="false">
      <xsd:simpleType>
        <xsd:restriction base="dms:Text"/>
      </xsd:simpleType>
    </xsd:element>
    <xsd:element name="SolicitationStartDate" ma:index="13" nillable="true" ma:displayName="Solicitation Start Date" ma:internalName="SolicitationStartDate" ma:readOnly="false">
      <xsd:simpleType>
        <xsd:restriction base="dms:Text">
          <xsd:maxLength value="255"/>
        </xsd:restriction>
      </xsd:simpleType>
    </xsd:element>
    <xsd:element name="SolicitationEndDate" ma:index="14" nillable="true" ma:displayName="Solicitation End Date" ma:internalName="SolicitationEndDate" ma:readOnly="false">
      <xsd:simpleType>
        <xsd:restriction base="dms:Text">
          <xsd:maxLength value="255"/>
        </xsd:restriction>
      </xsd:simpleType>
    </xsd:element>
    <xsd:element name="Telecommunication" ma:index="15" nillable="true" ma:displayName="Telecommunication" ma:default="0" ma:internalName="Telecommunication" ma:readOnly="false">
      <xsd:simpleType>
        <xsd:restriction base="dms:Boolean"/>
      </xsd:simpleType>
    </xsd:element>
    <xsd:element name="Solicitation_x0020_Type" ma:index="16" nillable="true" ma:displayName="Solicitation Type" ma:default="Cooperative" ma:internalName="Solicitation_x0020_Type" ma:readOnly="false">
      <xsd:complexType>
        <xsd:complexContent>
          <xsd:extension base="dms:MultiChoice">
            <xsd:sequence>
              <xsd:element name="Value" maxOccurs="unbounded" minOccurs="0" nillable="true">
                <xsd:simpleType>
                  <xsd:restriction base="dms:Choice">
                    <xsd:enumeration value="Cooperative"/>
                    <xsd:enumeration value="Enterprise"/>
                  </xsd:restriction>
                </xsd:simpleType>
              </xsd:element>
            </xsd:sequence>
          </xsd:extension>
        </xsd:complexContent>
      </xsd:complexType>
    </xsd:element>
    <xsd:element name="DocumentModel" ma:index="17" nillable="true" ma:displayName="Document Model" ma:internalName="DocumentModel" ma:readOnly="false">
      <xsd:simpleType>
        <xsd:restriction base="dms:Note"/>
      </xsd:simpleType>
    </xsd:element>
    <xsd:element name="DIRContractManager" ma:index="18" nillable="true" ma:displayName="DIR Contract Manager" ma:internalName="DIRContractManager" ma:readOnly="false">
      <xsd:simpleType>
        <xsd:restriction base="dms:Text">
          <xsd:maxLength value="255"/>
        </xsd:restriction>
      </xsd:simpleType>
    </xsd:element>
    <xsd:element name="RFOType" ma:index="19" nillable="true" ma:displayName="RFO Type" ma:default="Product" ma:internalName="RFOType" ma:readOnly="false">
      <xsd:complexType>
        <xsd:complexContent>
          <xsd:extension base="dms:MultiChoice">
            <xsd:sequence>
              <xsd:element name="Value" maxOccurs="unbounded" minOccurs="0" nillable="true">
                <xsd:simpleType>
                  <xsd:restriction base="dms:Choice">
                    <xsd:enumeration value="Product"/>
                    <xsd:enumeration value="Service"/>
                    <xsd:enumeration value="Training"/>
                    <xsd:enumeration value="Product, Service, Training"/>
                    <xsd:enumeration value="Product, Training"/>
                    <xsd:enumeration value="Service, Training"/>
                    <xsd:enumeration value="Product, Service"/>
                  </xsd:restriction>
                </xsd:simpleType>
              </xsd:element>
            </xsd:sequence>
          </xsd:extension>
        </xsd:complexContent>
      </xsd:complexType>
    </xsd:element>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element name="MediaServiceDateTaken" ma:index="22" nillable="true" ma:displayName="MediaServiceDateTaken" ma:description="" ma:hidden="true" ma:indexed="true" ma:internalName="MediaServiceDateTake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494d62d1-ffa2-4519-8038-d2245aa7cc4b" ma:termSetId="09814cd3-568e-fe90-9814-8d621ff8fb84" ma:anchorId="fba54fb3-c3e1-fe81-a776-ca4b69148c4d" ma:open="true" ma:isKeyword="false">
      <xsd:complexType>
        <xsd:sequence>
          <xsd:element ref="pc:Terms" minOccurs="0" maxOccurs="1"/>
        </xsd:sequence>
      </xsd:complexType>
    </xsd:element>
    <xsd:element name="MediaServiceOCR" ma:index="28" nillable="true" ma:displayName="Extracted Text" ma:internalName="MediaServiceOCR" ma:readOnly="true">
      <xsd:simpleType>
        <xsd:restriction base="dms:Note">
          <xsd:maxLength value="255"/>
        </xsd:restriction>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MediaServiceSearchProperties" ma:index="3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437442c-6b69-4e14-acf8-5514473f79c3" elementFormDefault="qualified">
    <xsd:import namespace="http://schemas.microsoft.com/office/2006/documentManagement/types"/>
    <xsd:import namespace="http://schemas.microsoft.com/office/infopath/2007/PartnerControls"/>
    <xsd:element name="TaxCatchAll" ma:index="27" nillable="true" ma:displayName="Taxonomy Catch All Column" ma:hidden="true" ma:list="{184f2c65-31f1-4844-a25e-ca68f83070a2}" ma:internalName="TaxCatchAll" ma:showField="CatchAllData" ma:web="5437442c-6b69-4e14-acf8-5514473f79c3">
      <xsd:complexType>
        <xsd:complexContent>
          <xsd:extension base="dms:MultiChoiceLookup">
            <xsd:sequence>
              <xsd:element name="Value" type="dms:Lookup" maxOccurs="unbounded" minOccurs="0" nillable="true"/>
            </xsd:sequence>
          </xsd:extension>
        </xsd:complexContent>
      </xsd:complexType>
    </xsd:element>
    <xsd:element name="SharedWithUsers" ma:index="3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437442c-6b69-4e14-acf8-5514473f79c3" xsi:nil="true"/>
    <SolicitationNumber xmlns="68146495-07e8-4fa0-be53-0f820b3b0b5e">DIR-CPO-TMP-570</SolicitationNumber>
    <lcf76f155ced4ddcb4097134ff3c332f xmlns="68146495-07e8-4fa0-be53-0f820b3b0b5e">
      <Terms xmlns="http://schemas.microsoft.com/office/infopath/2007/PartnerControls"/>
    </lcf76f155ced4ddcb4097134ff3c332f>
    <SolicitationName xmlns="68146495-07e8-4fa0-be53-0f820b3b0b5e">Software, Commercial Off-the-Shelf (COTS) and Related Services</SolicitationName>
    <DocumentOrder xmlns="68146495-07e8-4fa0-be53-0f820b3b0b5e" xsi:nil="true"/>
    <SolicitationStartDate xmlns="68146495-07e8-4fa0-be53-0f820b3b0b5e">02/02/2023</SolicitationStartDate>
    <RFOType xmlns="68146495-07e8-4fa0-be53-0f820b3b0b5e">
      <Value>Product, Service</Value>
    </RFOType>
    <NumberingSequence xmlns="68146495-07e8-4fa0-be53-0f820b3b0b5e" xsi:nil="true"/>
    <Telecommunication xmlns="68146495-07e8-4fa0-be53-0f820b3b0b5e">false</Telecommunication>
    <SalesforceId xmlns="68146495-07e8-4fa0-be53-0f820b3b0b5e">a4C8z00000002d2EAA</SalesforceId>
    <DocumentModel xmlns="68146495-07e8-4fa0-be53-0f820b3b0b5e" xsi:nil="true"/>
    <Solicitation_x0020_Type xmlns="68146495-07e8-4fa0-be53-0f820b3b0b5e">
      <Value>Cooperative</Value>
    </Solicitation_x0020_Type>
    <SolicitationEndDate xmlns="68146495-07e8-4fa0-be53-0f820b3b0b5e">05/23/2023 02:00 PM</SolicitationEndDate>
    <DIRContractManager xmlns="68146495-07e8-4fa0-be53-0f820b3b0b5e">Vania Ramaekers</DIRContractManag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E6B624-CF77-4FEA-9DD5-5D31DF3C6C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146495-07e8-4fa0-be53-0f820b3b0b5e"/>
    <ds:schemaRef ds:uri="5437442c-6b69-4e14-acf8-5514473f79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58C63C5-42E9-4D7A-9F7B-EB9F5892D877}">
  <ds:schemaRefs>
    <ds:schemaRef ds:uri="http://schemas.microsoft.com/office/2006/metadata/properties"/>
    <ds:schemaRef ds:uri="http://schemas.microsoft.com/office/infopath/2007/PartnerControls"/>
    <ds:schemaRef ds:uri="5437442c-6b69-4e14-acf8-5514473f79c3"/>
    <ds:schemaRef ds:uri="68146495-07e8-4fa0-be53-0f820b3b0b5e"/>
  </ds:schemaRefs>
</ds:datastoreItem>
</file>

<file path=customXml/itemProps3.xml><?xml version="1.0" encoding="utf-8"?>
<ds:datastoreItem xmlns:ds="http://schemas.openxmlformats.org/officeDocument/2006/customXml" ds:itemID="{B8A20278-0387-4981-B48A-B1AD6F70154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0-Instructions</vt:lpstr>
      <vt:lpstr>1-Products Detail </vt:lpstr>
      <vt:lpstr>3-Services Detail </vt:lpstr>
      <vt:lpstr>LIst</vt:lpstr>
      <vt:lpstr>'0-Instructions'!Print_Area</vt:lpstr>
      <vt:lpstr>'1-Products Detail '!Print_Area</vt:lpstr>
    </vt:vector>
  </TitlesOfParts>
  <Manager/>
  <Company>DIR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Pricing.xlsx</dc:title>
  <dc:subject/>
  <dc:creator>Tamra Gilbert</dc:creator>
  <cp:keywords/>
  <dc:description/>
  <cp:lastModifiedBy>Jonathan Clifton</cp:lastModifiedBy>
  <cp:revision/>
  <dcterms:created xsi:type="dcterms:W3CDTF">2003-08-15T19:24:57Z</dcterms:created>
  <dcterms:modified xsi:type="dcterms:W3CDTF">2026-04-30T15:05:48Z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0x0101004795298F4A80A849B83ACC9524FF7929</vt:lpwstr>
  </property>
  <property fmtid="{D5CDD505-2E9C-101B-9397-08002B2CF9AE}" pid="3" name="_docset_NoMedatataSyncRequired">
    <vt:lpwstr>False</vt:lpwstr>
  </property>
  <property fmtid="{D5CDD505-2E9C-101B-9397-08002B2CF9AE}" pid="4" name="DocumentSetDescription">
    <vt:lpwstr/>
  </property>
  <property fmtid="{D5CDD505-2E9C-101B-9397-08002B2CF9AE}" pid="5" name="MediaServiceImageTags">
    <vt:lpwstr/>
  </property>
  <property fmtid="{D5CDD505-2E9C-101B-9397-08002B2CF9AE}" pid="6" name="_ExtendedDescription">
    <vt:lpwstr/>
  </property>
</Properties>
</file>