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3"/>
  <workbookPr/>
  <mc:AlternateContent xmlns:mc="http://schemas.openxmlformats.org/markup-compatibility/2006">
    <mc:Choice Requires="x15">
      <x15ac:absPath xmlns:x15ac="http://schemas.microsoft.com/office/spreadsheetml/2010/11/ac" url="/Users/lexi/Downloads/"/>
    </mc:Choice>
  </mc:AlternateContent>
  <xr:revisionPtr revIDLastSave="0" documentId="8_{E0A60BB6-8D78-C94C-82D5-DDABC98A05C4}" xr6:coauthVersionLast="47" xr6:coauthVersionMax="47" xr10:uidLastSave="{00000000-0000-0000-0000-000000000000}"/>
  <bookViews>
    <workbookView xWindow="0" yWindow="660" windowWidth="29400" windowHeight="16620" xr2:uid="{00000000-000D-0000-FFFF-FFFF00000000}"/>
  </bookViews>
  <sheets>
    <sheet name="START HERE" sheetId="1" r:id="rId1"/>
    <sheet name="Clauses 1-3" sheetId="3" r:id="rId2"/>
    <sheet name="Clause 4" sheetId="4" r:id="rId3"/>
    <sheet name="Clause 5" sheetId="5" r:id="rId4"/>
    <sheet name="Clause 6" sheetId="6" r:id="rId5"/>
    <sheet name="Clause 7" sheetId="7" r:id="rId6"/>
    <sheet name="Clause 8" sheetId="8" r:id="rId7"/>
    <sheet name="Clause 9" sheetId="9" r:id="rId8"/>
    <sheet name="Clause 10" sheetId="10" r:id="rId9"/>
    <sheet name="Intro &amp; Annexes" sheetId="11" r:id="rId10"/>
    <sheet name="ACTION TRACKER" sheetId="2" r:id="rId11"/>
    <sheet name="SUMMARY" sheetId="12" r:id="rId12"/>
  </sheets>
  <definedNames>
    <definedName name="_xlnm._FilterDatabase" localSheetId="10" hidden="1">'ACTION TRACKER'!$A$4:$I$1444</definedName>
    <definedName name="_xlnm._FilterDatabase" localSheetId="8" hidden="1">'Clause 10'!$A$4:$G$44</definedName>
    <definedName name="_xlnm._FilterDatabase" localSheetId="2" hidden="1">'Clause 4'!$A$4:$G$44</definedName>
    <definedName name="_xlnm._FilterDatabase" localSheetId="3" hidden="1">'Clause 5'!$A$4:$G$44</definedName>
    <definedName name="_xlnm._FilterDatabase" localSheetId="4" hidden="1">'Clause 6'!$A$4:$G$44</definedName>
    <definedName name="_xlnm._FilterDatabase" localSheetId="5" hidden="1">'Clause 7'!$A$4:$G$44</definedName>
    <definedName name="_xlnm._FilterDatabase" localSheetId="6" hidden="1">'Clause 8'!$A$4:$G$44</definedName>
    <definedName name="_xlnm._FilterDatabase" localSheetId="7" hidden="1">'Clause 9'!$A$4:$G$44</definedName>
    <definedName name="_xlnm._FilterDatabase" localSheetId="1" hidden="1">'Clauses 1-3'!$A$4:$G$44</definedName>
    <definedName name="_xlnm._FilterDatabase" localSheetId="9" hidden="1">'Intro &amp; Annexes'!$A$4:$G$44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2" l="1"/>
  <c r="G13" i="12"/>
  <c r="F13" i="12"/>
  <c r="E13" i="12"/>
  <c r="D13" i="12"/>
  <c r="C13" i="12"/>
  <c r="B13" i="12"/>
  <c r="H12" i="12"/>
  <c r="G12" i="12"/>
  <c r="F12" i="12"/>
  <c r="E12" i="12"/>
  <c r="D12" i="12"/>
  <c r="C12" i="12"/>
  <c r="B12" i="12"/>
  <c r="H11" i="12"/>
  <c r="G11" i="12"/>
  <c r="F11" i="12"/>
  <c r="E11" i="12"/>
  <c r="D11" i="12"/>
  <c r="C11" i="12"/>
  <c r="B11" i="12"/>
  <c r="H10" i="12"/>
  <c r="G10" i="12"/>
  <c r="F10" i="12"/>
  <c r="E10" i="12"/>
  <c r="D10" i="12"/>
  <c r="C10" i="12"/>
  <c r="B10" i="12"/>
  <c r="H9" i="12"/>
  <c r="G9" i="12"/>
  <c r="F9" i="12"/>
  <c r="E9" i="12"/>
  <c r="D9" i="12"/>
  <c r="C9" i="12"/>
  <c r="B9" i="12"/>
  <c r="H8" i="12"/>
  <c r="G8" i="12"/>
  <c r="F8" i="12"/>
  <c r="E8" i="12"/>
  <c r="D8" i="12"/>
  <c r="C8" i="12"/>
  <c r="B8" i="12"/>
  <c r="H7" i="12"/>
  <c r="G7" i="12"/>
  <c r="F7" i="12"/>
  <c r="E7" i="12"/>
  <c r="D7" i="12"/>
  <c r="C7" i="12"/>
  <c r="B7" i="12"/>
  <c r="H6" i="12"/>
  <c r="G6" i="12"/>
  <c r="F6" i="12"/>
  <c r="E6" i="12"/>
  <c r="D6" i="12"/>
  <c r="C6" i="12"/>
  <c r="B6" i="12"/>
  <c r="H5" i="12"/>
  <c r="H14" i="12" s="1"/>
  <c r="G5" i="12"/>
  <c r="G14" i="12" s="1"/>
  <c r="F5" i="12"/>
  <c r="F14" i="12" s="1"/>
  <c r="E5" i="12"/>
  <c r="E14" i="12" s="1"/>
  <c r="D5" i="12"/>
  <c r="D14" i="12" s="1"/>
  <c r="C5" i="12"/>
  <c r="C14" i="12" s="1"/>
  <c r="B5" i="12"/>
  <c r="B14" i="12" s="1"/>
  <c r="A1444" i="2"/>
  <c r="A1443" i="2"/>
  <c r="A1442" i="2"/>
  <c r="C1441" i="2"/>
  <c r="A1441" i="2"/>
  <c r="B1441" i="2" s="1"/>
  <c r="B1440" i="2"/>
  <c r="A1440" i="2"/>
  <c r="C1440" i="2" s="1"/>
  <c r="C1439" i="2"/>
  <c r="A1439" i="2"/>
  <c r="B1439" i="2" s="1"/>
  <c r="A1438" i="2"/>
  <c r="A1437" i="2"/>
  <c r="A1436" i="2"/>
  <c r="A1435" i="2"/>
  <c r="A1434" i="2"/>
  <c r="A1433" i="2"/>
  <c r="A1432" i="2"/>
  <c r="A1431" i="2"/>
  <c r="A1430" i="2"/>
  <c r="A1429" i="2"/>
  <c r="A1428" i="2"/>
  <c r="A1427" i="2"/>
  <c r="A1426" i="2"/>
  <c r="A1425" i="2"/>
  <c r="A1424" i="2"/>
  <c r="A1423" i="2"/>
  <c r="A1422" i="2"/>
  <c r="A1421" i="2"/>
  <c r="A1420" i="2"/>
  <c r="A1419" i="2"/>
  <c r="A1418" i="2"/>
  <c r="A1417" i="2"/>
  <c r="A1416" i="2"/>
  <c r="A1415" i="2"/>
  <c r="A1414" i="2"/>
  <c r="A1413" i="2"/>
  <c r="A1412" i="2"/>
  <c r="A1411" i="2"/>
  <c r="A1410" i="2"/>
  <c r="A1409" i="2"/>
  <c r="A1408" i="2"/>
  <c r="A1407" i="2"/>
  <c r="A1406" i="2"/>
  <c r="A1405" i="2"/>
  <c r="A1404" i="2"/>
  <c r="A1403" i="2"/>
  <c r="A1402" i="2"/>
  <c r="A1401" i="2"/>
  <c r="A1400" i="2"/>
  <c r="A1399" i="2"/>
  <c r="A1398" i="2"/>
  <c r="A1397" i="2"/>
  <c r="A1396" i="2"/>
  <c r="A1395" i="2"/>
  <c r="A1394" i="2"/>
  <c r="A1393" i="2"/>
  <c r="A1392" i="2"/>
  <c r="A1391" i="2"/>
  <c r="A1390" i="2"/>
  <c r="A1389" i="2"/>
  <c r="A1388" i="2"/>
  <c r="A1387" i="2"/>
  <c r="A1386" i="2"/>
  <c r="A1385" i="2"/>
  <c r="A1384" i="2"/>
  <c r="A1383" i="2"/>
  <c r="A1382" i="2"/>
  <c r="A1381" i="2"/>
  <c r="A1380" i="2"/>
  <c r="A1379" i="2"/>
  <c r="A1378" i="2"/>
  <c r="A1377" i="2"/>
  <c r="A1376" i="2"/>
  <c r="A1375" i="2"/>
  <c r="A1374" i="2"/>
  <c r="A1373" i="2"/>
  <c r="A1372" i="2"/>
  <c r="A1371" i="2"/>
  <c r="A1370" i="2"/>
  <c r="A1369" i="2"/>
  <c r="A1368" i="2"/>
  <c r="A1367" i="2"/>
  <c r="A1366" i="2"/>
  <c r="A1365" i="2"/>
  <c r="A1364" i="2"/>
  <c r="A1363" i="2"/>
  <c r="A1362" i="2"/>
  <c r="A1361" i="2"/>
  <c r="A1360" i="2"/>
  <c r="A1359" i="2"/>
  <c r="A1358" i="2"/>
  <c r="A1357" i="2"/>
  <c r="A1356" i="2"/>
  <c r="A1355" i="2"/>
  <c r="A1354" i="2"/>
  <c r="A1353" i="2"/>
  <c r="A1352" i="2"/>
  <c r="A1351" i="2"/>
  <c r="A1350" i="2"/>
  <c r="A1349" i="2"/>
  <c r="A1348" i="2"/>
  <c r="A1347" i="2"/>
  <c r="A1346" i="2"/>
  <c r="A1345" i="2"/>
  <c r="A1344" i="2"/>
  <c r="A1343" i="2"/>
  <c r="A1342" i="2"/>
  <c r="A1341" i="2"/>
  <c r="A1340" i="2"/>
  <c r="A1339" i="2"/>
  <c r="A1338" i="2"/>
  <c r="A1337" i="2"/>
  <c r="A1336" i="2"/>
  <c r="A1335" i="2"/>
  <c r="A1334" i="2"/>
  <c r="A1333" i="2"/>
  <c r="A1332" i="2"/>
  <c r="A1331" i="2"/>
  <c r="A1330" i="2"/>
  <c r="A1329" i="2"/>
  <c r="A1328" i="2"/>
  <c r="A1327" i="2"/>
  <c r="A1326" i="2"/>
  <c r="A1325" i="2"/>
  <c r="A1324" i="2"/>
  <c r="A1323" i="2"/>
  <c r="A1322" i="2"/>
  <c r="A1321" i="2"/>
  <c r="A1320" i="2"/>
  <c r="A1319" i="2"/>
  <c r="A1318" i="2"/>
  <c r="A1317" i="2"/>
  <c r="A1316" i="2"/>
  <c r="A1315" i="2"/>
  <c r="A1314" i="2"/>
  <c r="A1313" i="2"/>
  <c r="A1312" i="2"/>
  <c r="A1311" i="2"/>
  <c r="A1310" i="2"/>
  <c r="A1309" i="2"/>
  <c r="A1308" i="2"/>
  <c r="A1307" i="2"/>
  <c r="A1306" i="2"/>
  <c r="A1305" i="2"/>
  <c r="A1304" i="2"/>
  <c r="A1303" i="2"/>
  <c r="A1302" i="2"/>
  <c r="A1301" i="2"/>
  <c r="A1300" i="2"/>
  <c r="C1299" i="2"/>
  <c r="A1299" i="2"/>
  <c r="B1299" i="2" s="1"/>
  <c r="A1298" i="2"/>
  <c r="A1297" i="2"/>
  <c r="A1296" i="2"/>
  <c r="A1295" i="2"/>
  <c r="A1294" i="2"/>
  <c r="A1293" i="2"/>
  <c r="A1292" i="2"/>
  <c r="A1291" i="2"/>
  <c r="B1290" i="2"/>
  <c r="A1290" i="2"/>
  <c r="C1290" i="2" s="1"/>
  <c r="A1289" i="2"/>
  <c r="A1288" i="2"/>
  <c r="A1287" i="2"/>
  <c r="A1286" i="2"/>
  <c r="A1285" i="2"/>
  <c r="A1284" i="2"/>
  <c r="A1283" i="2"/>
  <c r="C1282" i="2"/>
  <c r="B1282" i="2"/>
  <c r="A1282" i="2"/>
  <c r="A1281" i="2"/>
  <c r="A1280" i="2"/>
  <c r="A1279" i="2"/>
  <c r="A1278" i="2"/>
  <c r="A1277" i="2"/>
  <c r="A1276" i="2"/>
  <c r="A1275" i="2"/>
  <c r="A1274" i="2"/>
  <c r="A1273" i="2"/>
  <c r="A1272" i="2"/>
  <c r="A1271" i="2"/>
  <c r="A1270" i="2"/>
  <c r="A1269" i="2"/>
  <c r="A1268" i="2"/>
  <c r="A1267" i="2"/>
  <c r="A1266" i="2"/>
  <c r="A1265" i="2"/>
  <c r="A1264" i="2"/>
  <c r="A1263" i="2"/>
  <c r="A1262" i="2"/>
  <c r="A1261" i="2"/>
  <c r="A1260" i="2"/>
  <c r="A1259" i="2"/>
  <c r="A1258" i="2"/>
  <c r="A1257" i="2"/>
  <c r="A1256" i="2"/>
  <c r="A1255" i="2"/>
  <c r="A1254" i="2"/>
  <c r="A1253" i="2"/>
  <c r="A1252" i="2"/>
  <c r="A1251" i="2"/>
  <c r="A1250" i="2"/>
  <c r="A1249" i="2"/>
  <c r="A1248" i="2"/>
  <c r="A1247" i="2"/>
  <c r="A1246" i="2"/>
  <c r="A1245" i="2"/>
  <c r="A1244" i="2"/>
  <c r="A1243" i="2"/>
  <c r="A1242" i="2"/>
  <c r="A1241" i="2"/>
  <c r="A1240" i="2"/>
  <c r="A1239" i="2"/>
  <c r="A1238" i="2"/>
  <c r="A1237" i="2"/>
  <c r="A1236" i="2"/>
  <c r="A1235" i="2"/>
  <c r="A1234" i="2"/>
  <c r="A1233" i="2"/>
  <c r="A1232" i="2"/>
  <c r="A1231" i="2"/>
  <c r="A1230" i="2"/>
  <c r="A1229" i="2"/>
  <c r="A1228" i="2"/>
  <c r="A1227" i="2"/>
  <c r="A1226" i="2"/>
  <c r="A1225" i="2"/>
  <c r="A1224" i="2"/>
  <c r="A1223" i="2"/>
  <c r="A1222" i="2"/>
  <c r="A1221" i="2"/>
  <c r="A1220" i="2"/>
  <c r="A1219" i="2"/>
  <c r="A1218" i="2"/>
  <c r="A1217" i="2"/>
  <c r="A1216" i="2"/>
  <c r="A1215" i="2"/>
  <c r="A1214" i="2"/>
  <c r="A1213" i="2"/>
  <c r="A1212" i="2"/>
  <c r="A1211" i="2"/>
  <c r="A1210" i="2"/>
  <c r="A1209" i="2"/>
  <c r="A1208" i="2"/>
  <c r="A1207" i="2"/>
  <c r="A1206" i="2"/>
  <c r="A1205" i="2"/>
  <c r="A1204" i="2"/>
  <c r="A1203" i="2"/>
  <c r="A1202" i="2"/>
  <c r="A1201" i="2"/>
  <c r="A1200" i="2"/>
  <c r="A1199" i="2"/>
  <c r="A1198" i="2"/>
  <c r="A1197" i="2"/>
  <c r="A1196" i="2"/>
  <c r="A1195" i="2"/>
  <c r="A1194" i="2"/>
  <c r="A1193" i="2"/>
  <c r="A1192" i="2"/>
  <c r="A1191" i="2"/>
  <c r="A1190" i="2"/>
  <c r="A1189" i="2"/>
  <c r="A1188" i="2"/>
  <c r="A1187" i="2"/>
  <c r="A1186" i="2"/>
  <c r="A1185" i="2"/>
  <c r="A1184" i="2"/>
  <c r="A1183" i="2"/>
  <c r="A1182" i="2"/>
  <c r="A1181" i="2"/>
  <c r="A1180" i="2"/>
  <c r="A1179" i="2"/>
  <c r="A1178" i="2"/>
  <c r="A1177" i="2"/>
  <c r="A1176" i="2"/>
  <c r="A1175" i="2"/>
  <c r="A1174" i="2"/>
  <c r="A1173" i="2"/>
  <c r="A1172" i="2"/>
  <c r="A1171" i="2"/>
  <c r="A1170" i="2"/>
  <c r="A1169" i="2"/>
  <c r="A1168" i="2"/>
  <c r="A1167" i="2"/>
  <c r="A1166" i="2"/>
  <c r="A1165" i="2"/>
  <c r="A1164" i="2"/>
  <c r="A1163" i="2"/>
  <c r="A1162" i="2"/>
  <c r="A1161" i="2"/>
  <c r="A1160" i="2"/>
  <c r="A1159" i="2"/>
  <c r="A1158" i="2"/>
  <c r="A1157" i="2"/>
  <c r="A1156" i="2"/>
  <c r="A1155" i="2"/>
  <c r="A1154" i="2"/>
  <c r="A1153" i="2"/>
  <c r="A1152" i="2"/>
  <c r="A1151" i="2"/>
  <c r="A1150" i="2"/>
  <c r="A1149" i="2"/>
  <c r="A1148" i="2"/>
  <c r="A1147" i="2"/>
  <c r="A1146" i="2"/>
  <c r="A1145" i="2"/>
  <c r="A1144" i="2"/>
  <c r="A1143" i="2"/>
  <c r="A1142" i="2"/>
  <c r="A1141" i="2"/>
  <c r="A1140" i="2"/>
  <c r="A1139" i="2"/>
  <c r="A1138" i="2"/>
  <c r="A1137" i="2"/>
  <c r="A1136" i="2"/>
  <c r="A1135" i="2"/>
  <c r="A1134" i="2"/>
  <c r="A1133" i="2"/>
  <c r="A1132" i="2"/>
  <c r="A1131" i="2"/>
  <c r="A1130" i="2"/>
  <c r="A1129" i="2"/>
  <c r="A1128" i="2"/>
  <c r="A1127" i="2"/>
  <c r="A1126" i="2"/>
  <c r="A1125" i="2"/>
  <c r="A1124" i="2"/>
  <c r="A1123" i="2"/>
  <c r="A1122" i="2"/>
  <c r="A1121" i="2"/>
  <c r="A1120" i="2"/>
  <c r="A1119" i="2"/>
  <c r="A1118" i="2"/>
  <c r="A1117" i="2"/>
  <c r="A1116" i="2"/>
  <c r="A1115" i="2"/>
  <c r="A1114" i="2"/>
  <c r="A1113" i="2"/>
  <c r="A1112" i="2"/>
  <c r="A1111" i="2"/>
  <c r="A1110" i="2"/>
  <c r="A1109" i="2"/>
  <c r="A1108" i="2"/>
  <c r="A1107" i="2"/>
  <c r="A1106" i="2"/>
  <c r="A1105" i="2"/>
  <c r="A1104" i="2"/>
  <c r="A1103" i="2"/>
  <c r="A1102" i="2"/>
  <c r="A1101" i="2"/>
  <c r="A1100" i="2"/>
  <c r="A1099" i="2"/>
  <c r="A1098" i="2"/>
  <c r="A1097" i="2"/>
  <c r="C1096" i="2"/>
  <c r="B1096" i="2"/>
  <c r="A1096" i="2"/>
  <c r="A1095" i="2"/>
  <c r="A1094" i="2"/>
  <c r="A1093" i="2"/>
  <c r="A1092" i="2"/>
  <c r="A1091" i="2"/>
  <c r="A1090" i="2"/>
  <c r="A1089" i="2"/>
  <c r="A1088" i="2"/>
  <c r="A1087" i="2"/>
  <c r="A1086" i="2"/>
  <c r="A1085" i="2"/>
  <c r="A1084" i="2"/>
  <c r="A1083" i="2"/>
  <c r="A1082" i="2"/>
  <c r="A1081" i="2"/>
  <c r="A1080" i="2"/>
  <c r="A1079" i="2"/>
  <c r="A1078" i="2"/>
  <c r="A1077" i="2"/>
  <c r="A1076" i="2"/>
  <c r="A1075" i="2"/>
  <c r="A1074" i="2"/>
  <c r="A1073" i="2"/>
  <c r="A1072" i="2"/>
  <c r="A1071" i="2"/>
  <c r="A1070" i="2"/>
  <c r="A1069" i="2"/>
  <c r="A1068" i="2"/>
  <c r="A1067" i="2"/>
  <c r="A1066" i="2"/>
  <c r="A1065" i="2"/>
  <c r="A1064" i="2"/>
  <c r="A1063" i="2"/>
  <c r="A1062" i="2"/>
  <c r="A1061" i="2"/>
  <c r="A1060" i="2"/>
  <c r="A1059" i="2"/>
  <c r="A1058" i="2"/>
  <c r="A1057" i="2"/>
  <c r="A1056" i="2"/>
  <c r="A1055" i="2"/>
  <c r="A1054" i="2"/>
  <c r="A1053" i="2"/>
  <c r="A1052" i="2"/>
  <c r="A1051" i="2"/>
  <c r="A1050" i="2"/>
  <c r="A1049" i="2"/>
  <c r="A1048" i="2"/>
  <c r="A1047" i="2"/>
  <c r="A1046" i="2"/>
  <c r="A1045" i="2"/>
  <c r="A1044" i="2"/>
  <c r="A1043" i="2"/>
  <c r="A1042" i="2"/>
  <c r="A1041" i="2"/>
  <c r="A1040" i="2"/>
  <c r="A1039" i="2"/>
  <c r="A1038" i="2"/>
  <c r="A1037" i="2"/>
  <c r="A1036" i="2"/>
  <c r="A1035" i="2"/>
  <c r="A1034" i="2"/>
  <c r="A1033" i="2"/>
  <c r="A1032" i="2"/>
  <c r="A1031" i="2"/>
  <c r="A1030" i="2"/>
  <c r="A1029" i="2"/>
  <c r="A1028" i="2"/>
  <c r="A1027" i="2"/>
  <c r="A1026" i="2"/>
  <c r="A1025" i="2"/>
  <c r="A1024" i="2"/>
  <c r="A1023" i="2"/>
  <c r="A1022" i="2"/>
  <c r="A1021" i="2"/>
  <c r="A1020" i="2"/>
  <c r="A1019" i="2"/>
  <c r="A1018" i="2"/>
  <c r="A1017" i="2"/>
  <c r="A1016" i="2"/>
  <c r="A1015" i="2"/>
  <c r="A1014" i="2"/>
  <c r="A1013" i="2"/>
  <c r="A1012" i="2"/>
  <c r="A1011" i="2"/>
  <c r="A1010" i="2"/>
  <c r="A1009" i="2"/>
  <c r="A1008" i="2"/>
  <c r="A1007" i="2"/>
  <c r="A1006" i="2"/>
  <c r="A1005" i="2"/>
  <c r="A1004" i="2"/>
  <c r="A1003" i="2"/>
  <c r="A1002" i="2"/>
  <c r="A1001" i="2"/>
  <c r="A1000" i="2"/>
  <c r="A999" i="2"/>
  <c r="A998" i="2"/>
  <c r="A997" i="2"/>
  <c r="A996" i="2"/>
  <c r="A995" i="2"/>
  <c r="A994" i="2"/>
  <c r="A993" i="2"/>
  <c r="A992" i="2"/>
  <c r="A991" i="2"/>
  <c r="A990" i="2"/>
  <c r="A989" i="2"/>
  <c r="A988" i="2"/>
  <c r="A987" i="2"/>
  <c r="A986" i="2"/>
  <c r="A985" i="2"/>
  <c r="A984" i="2"/>
  <c r="A983" i="2"/>
  <c r="A982" i="2"/>
  <c r="A981" i="2"/>
  <c r="A980" i="2"/>
  <c r="A979" i="2"/>
  <c r="A978" i="2"/>
  <c r="A977" i="2"/>
  <c r="A976" i="2"/>
  <c r="A975" i="2"/>
  <c r="A974" i="2"/>
  <c r="A973" i="2"/>
  <c r="A972" i="2"/>
  <c r="A971" i="2"/>
  <c r="A970" i="2"/>
  <c r="A969" i="2"/>
  <c r="A968" i="2"/>
  <c r="A967" i="2"/>
  <c r="A966" i="2"/>
  <c r="A965" i="2"/>
  <c r="A964" i="2"/>
  <c r="A963" i="2"/>
  <c r="A962" i="2"/>
  <c r="A961" i="2"/>
  <c r="A960" i="2"/>
  <c r="A959" i="2"/>
  <c r="A958" i="2"/>
  <c r="A957" i="2"/>
  <c r="A956" i="2"/>
  <c r="A955" i="2"/>
  <c r="A954" i="2"/>
  <c r="A953" i="2"/>
  <c r="A952" i="2"/>
  <c r="A951" i="2"/>
  <c r="A950" i="2"/>
  <c r="A949" i="2"/>
  <c r="A948" i="2"/>
  <c r="A947" i="2"/>
  <c r="A946" i="2"/>
  <c r="A945" i="2"/>
  <c r="A944" i="2"/>
  <c r="A943" i="2"/>
  <c r="A942" i="2"/>
  <c r="A941" i="2"/>
  <c r="A940" i="2"/>
  <c r="A939" i="2"/>
  <c r="A938" i="2"/>
  <c r="A937" i="2"/>
  <c r="A936" i="2"/>
  <c r="A935" i="2"/>
  <c r="A934" i="2"/>
  <c r="A933" i="2"/>
  <c r="A932" i="2"/>
  <c r="A931" i="2"/>
  <c r="A930" i="2"/>
  <c r="A929" i="2"/>
  <c r="A928" i="2"/>
  <c r="A927" i="2"/>
  <c r="A926" i="2"/>
  <c r="B925" i="2"/>
  <c r="A925" i="2"/>
  <c r="C925" i="2" s="1"/>
  <c r="A924" i="2"/>
  <c r="A923" i="2"/>
  <c r="A922" i="2"/>
  <c r="A921" i="2"/>
  <c r="A920" i="2"/>
  <c r="A919" i="2"/>
  <c r="A918" i="2"/>
  <c r="A917" i="2"/>
  <c r="A916" i="2"/>
  <c r="A915" i="2"/>
  <c r="A914" i="2"/>
  <c r="A913" i="2"/>
  <c r="A912" i="2"/>
  <c r="A911" i="2"/>
  <c r="C910" i="2"/>
  <c r="B910" i="2"/>
  <c r="A910" i="2"/>
  <c r="A909" i="2"/>
  <c r="A908" i="2"/>
  <c r="A907" i="2"/>
  <c r="A906" i="2"/>
  <c r="A905" i="2"/>
  <c r="A904" i="2"/>
  <c r="A903" i="2"/>
  <c r="A902" i="2"/>
  <c r="A901" i="2"/>
  <c r="A900" i="2"/>
  <c r="B899" i="2"/>
  <c r="A899" i="2"/>
  <c r="C899" i="2" s="1"/>
  <c r="A898" i="2"/>
  <c r="A897" i="2"/>
  <c r="A896" i="2"/>
  <c r="A895" i="2"/>
  <c r="A894" i="2"/>
  <c r="C893" i="2"/>
  <c r="A893" i="2"/>
  <c r="B893" i="2" s="1"/>
  <c r="A892" i="2"/>
  <c r="A891" i="2"/>
  <c r="A890" i="2"/>
  <c r="A889" i="2"/>
  <c r="A888" i="2"/>
  <c r="A887" i="2"/>
  <c r="A886" i="2"/>
  <c r="A885" i="2"/>
  <c r="A884" i="2"/>
  <c r="A883" i="2"/>
  <c r="A882" i="2"/>
  <c r="A881" i="2"/>
  <c r="A880" i="2"/>
  <c r="A879" i="2"/>
  <c r="B878" i="2"/>
  <c r="A878" i="2"/>
  <c r="C878" i="2" s="1"/>
  <c r="A877" i="2"/>
  <c r="A876" i="2"/>
  <c r="A875" i="2"/>
  <c r="A874" i="2"/>
  <c r="A873" i="2"/>
  <c r="A872" i="2"/>
  <c r="A871" i="2"/>
  <c r="C870" i="2"/>
  <c r="A870" i="2"/>
  <c r="B870" i="2" s="1"/>
  <c r="A869" i="2"/>
  <c r="A868" i="2"/>
  <c r="A867" i="2"/>
  <c r="C866" i="2"/>
  <c r="A866" i="2"/>
  <c r="B866" i="2" s="1"/>
  <c r="A865" i="2"/>
  <c r="A864" i="2"/>
  <c r="A863" i="2"/>
  <c r="A862" i="2"/>
  <c r="A861" i="2"/>
  <c r="A860" i="2"/>
  <c r="A859" i="2"/>
  <c r="A858" i="2"/>
  <c r="A857" i="2"/>
  <c r="A856" i="2"/>
  <c r="A855" i="2"/>
  <c r="A854" i="2"/>
  <c r="B853" i="2"/>
  <c r="A853" i="2"/>
  <c r="C853" i="2" s="1"/>
  <c r="A852" i="2"/>
  <c r="A851" i="2"/>
  <c r="A850" i="2"/>
  <c r="A849" i="2"/>
  <c r="A848" i="2"/>
  <c r="A847" i="2"/>
  <c r="A846" i="2"/>
  <c r="A845" i="2"/>
  <c r="A844" i="2"/>
  <c r="A843" i="2"/>
  <c r="A842" i="2"/>
  <c r="A841" i="2"/>
  <c r="A840" i="2"/>
  <c r="A839" i="2"/>
  <c r="A838" i="2"/>
  <c r="A837" i="2"/>
  <c r="A836" i="2"/>
  <c r="A835" i="2"/>
  <c r="A834" i="2"/>
  <c r="A833" i="2"/>
  <c r="A832" i="2"/>
  <c r="A831" i="2"/>
  <c r="A830" i="2"/>
  <c r="A829" i="2"/>
  <c r="A828" i="2"/>
  <c r="A827" i="2"/>
  <c r="A826" i="2"/>
  <c r="A825" i="2"/>
  <c r="A824" i="2"/>
  <c r="A823" i="2"/>
  <c r="A822" i="2"/>
  <c r="A821" i="2"/>
  <c r="A820" i="2"/>
  <c r="A819" i="2"/>
  <c r="B818" i="2"/>
  <c r="A818" i="2"/>
  <c r="C818" i="2" s="1"/>
  <c r="A817" i="2"/>
  <c r="A816" i="2"/>
  <c r="A815" i="2"/>
  <c r="B814" i="2"/>
  <c r="A814" i="2"/>
  <c r="C814" i="2" s="1"/>
  <c r="A813" i="2"/>
  <c r="A812" i="2"/>
  <c r="A811" i="2"/>
  <c r="A810" i="2"/>
  <c r="A809" i="2"/>
  <c r="A808" i="2"/>
  <c r="A807" i="2"/>
  <c r="A806" i="2"/>
  <c r="A805" i="2"/>
  <c r="A804" i="2"/>
  <c r="A803" i="2"/>
  <c r="A802" i="2"/>
  <c r="A801" i="2"/>
  <c r="A800" i="2"/>
  <c r="A799" i="2"/>
  <c r="A798" i="2"/>
  <c r="A797" i="2"/>
  <c r="A796" i="2"/>
  <c r="A795" i="2"/>
  <c r="A794" i="2"/>
  <c r="A793" i="2"/>
  <c r="A792" i="2"/>
  <c r="A791" i="2"/>
  <c r="A790" i="2"/>
  <c r="A789" i="2"/>
  <c r="A788" i="2"/>
  <c r="A787" i="2"/>
  <c r="A786" i="2"/>
  <c r="A785" i="2"/>
  <c r="A784" i="2"/>
  <c r="A783" i="2"/>
  <c r="A782" i="2"/>
  <c r="A781" i="2"/>
  <c r="A780" i="2"/>
  <c r="A779" i="2"/>
  <c r="A778" i="2"/>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41" i="2"/>
  <c r="A740" i="2"/>
  <c r="A739" i="2"/>
  <c r="A738" i="2"/>
  <c r="A737" i="2"/>
  <c r="A736" i="2"/>
  <c r="A735" i="2"/>
  <c r="A734" i="2"/>
  <c r="A733" i="2"/>
  <c r="A732" i="2"/>
  <c r="A731" i="2"/>
  <c r="A730" i="2"/>
  <c r="A729" i="2"/>
  <c r="A728" i="2"/>
  <c r="A727" i="2"/>
  <c r="A726" i="2"/>
  <c r="A725" i="2"/>
  <c r="C724" i="2"/>
  <c r="B724" i="2"/>
  <c r="A724" i="2"/>
  <c r="A723" i="2"/>
  <c r="A722" i="2"/>
  <c r="A721" i="2"/>
  <c r="A720" i="2"/>
  <c r="A719" i="2"/>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C600" i="2"/>
  <c r="A600" i="2"/>
  <c r="B600" i="2" s="1"/>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C538" i="2"/>
  <c r="B538"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B424" i="2"/>
  <c r="A424" i="2"/>
  <c r="C424" i="2" s="1"/>
  <c r="A423" i="2"/>
  <c r="A422" i="2"/>
  <c r="A421" i="2"/>
  <c r="A420" i="2"/>
  <c r="A419" i="2"/>
  <c r="A418" i="2"/>
  <c r="A417" i="2"/>
  <c r="A416" i="2"/>
  <c r="A415" i="2"/>
  <c r="A414" i="2"/>
  <c r="A413" i="2"/>
  <c r="A412" i="2"/>
  <c r="A411" i="2"/>
  <c r="A410" i="2"/>
  <c r="A409" i="2"/>
  <c r="A408" i="2"/>
  <c r="A407" i="2"/>
  <c r="A406" i="2"/>
  <c r="A405" i="2"/>
  <c r="A404" i="2"/>
  <c r="A403" i="2"/>
  <c r="A402" i="2"/>
  <c r="A401" i="2"/>
  <c r="A400" i="2"/>
  <c r="B399" i="2"/>
  <c r="A399" i="2"/>
  <c r="C399" i="2" s="1"/>
  <c r="A398" i="2"/>
  <c r="A397" i="2"/>
  <c r="A396" i="2"/>
  <c r="A395" i="2"/>
  <c r="A394" i="2"/>
  <c r="A393" i="2"/>
  <c r="A392" i="2"/>
  <c r="A391" i="2"/>
  <c r="A390" i="2"/>
  <c r="A389" i="2"/>
  <c r="A388" i="2"/>
  <c r="A387" i="2"/>
  <c r="A386" i="2"/>
  <c r="A385" i="2"/>
  <c r="A384" i="2"/>
  <c r="A383" i="2"/>
  <c r="A382" i="2"/>
  <c r="A381" i="2"/>
  <c r="A380" i="2"/>
  <c r="A379" i="2"/>
  <c r="A378" i="2"/>
  <c r="A377" i="2"/>
  <c r="A376" i="2"/>
  <c r="A375" i="2"/>
  <c r="B374" i="2"/>
  <c r="A374" i="2"/>
  <c r="C374" i="2" s="1"/>
  <c r="A373" i="2"/>
  <c r="A372" i="2"/>
  <c r="A371" i="2"/>
  <c r="A370" i="2"/>
  <c r="A369" i="2"/>
  <c r="A368" i="2"/>
  <c r="A367" i="2"/>
  <c r="A366" i="2"/>
  <c r="A365" i="2"/>
  <c r="A364" i="2"/>
  <c r="A363" i="2"/>
  <c r="A362" i="2"/>
  <c r="A361" i="2"/>
  <c r="A360" i="2"/>
  <c r="A359" i="2"/>
  <c r="A358" i="2"/>
  <c r="A357" i="2"/>
  <c r="A356" i="2"/>
  <c r="A355" i="2"/>
  <c r="A354" i="2"/>
  <c r="A353" i="2"/>
  <c r="C352" i="2"/>
  <c r="B352" i="2"/>
  <c r="A352" i="2"/>
  <c r="A351" i="2"/>
  <c r="A350" i="2"/>
  <c r="A349" i="2"/>
  <c r="A348" i="2"/>
  <c r="A347" i="2"/>
  <c r="A346" i="2"/>
  <c r="A345" i="2"/>
  <c r="A344" i="2"/>
  <c r="A343" i="2"/>
  <c r="A342" i="2"/>
  <c r="A341" i="2"/>
  <c r="A340" i="2"/>
  <c r="A339" i="2"/>
  <c r="A338" i="2"/>
  <c r="A337" i="2"/>
  <c r="A336" i="2"/>
  <c r="A335" i="2"/>
  <c r="A334" i="2"/>
  <c r="A333" i="2"/>
  <c r="A332" i="2"/>
  <c r="A331" i="2"/>
  <c r="A330" i="2"/>
  <c r="A329" i="2"/>
  <c r="A328" i="2"/>
  <c r="A327" i="2"/>
  <c r="A326" i="2"/>
  <c r="A325" i="2"/>
  <c r="A324" i="2"/>
  <c r="A323" i="2"/>
  <c r="A322" i="2"/>
  <c r="A321" i="2"/>
  <c r="A320" i="2"/>
  <c r="A319" i="2"/>
  <c r="A318" i="2"/>
  <c r="A317" i="2"/>
  <c r="A316" i="2"/>
  <c r="A315" i="2"/>
  <c r="A314" i="2"/>
  <c r="A313" i="2"/>
  <c r="A312" i="2"/>
  <c r="A311" i="2"/>
  <c r="A310" i="2"/>
  <c r="A309" i="2"/>
  <c r="A308" i="2"/>
  <c r="A307" i="2"/>
  <c r="A306" i="2"/>
  <c r="A305" i="2"/>
  <c r="A304" i="2"/>
  <c r="A303" i="2"/>
  <c r="A302" i="2"/>
  <c r="A301" i="2"/>
  <c r="A300" i="2"/>
  <c r="A299" i="2"/>
  <c r="A298" i="2"/>
  <c r="A297" i="2"/>
  <c r="A296" i="2"/>
  <c r="A295" i="2"/>
  <c r="A294" i="2"/>
  <c r="A293" i="2"/>
  <c r="A292" i="2"/>
  <c r="A291" i="2"/>
  <c r="A290" i="2"/>
  <c r="A289" i="2"/>
  <c r="A288" i="2"/>
  <c r="A287"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C166" i="2"/>
  <c r="B166"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C1444" i="2" l="1"/>
  <c r="B1444" i="2"/>
  <c r="B1443" i="2"/>
  <c r="C1443" i="2"/>
  <c r="B1442" i="2"/>
  <c r="C1442" i="2"/>
  <c r="B1438" i="2"/>
  <c r="C1438" i="2"/>
  <c r="B1437" i="2"/>
  <c r="C1437" i="2"/>
  <c r="B1436" i="2"/>
  <c r="C1436" i="2"/>
  <c r="B1435" i="2"/>
  <c r="C1435" i="2"/>
  <c r="C1434" i="2"/>
  <c r="B1434" i="2"/>
  <c r="B1433" i="2"/>
  <c r="C1433" i="2"/>
  <c r="B1432" i="2"/>
  <c r="C1432" i="2"/>
  <c r="C1431" i="2"/>
  <c r="B1431" i="2"/>
  <c r="C1430" i="2"/>
  <c r="B1430" i="2"/>
  <c r="C1429" i="2"/>
  <c r="B1429" i="2"/>
  <c r="C1428" i="2"/>
  <c r="B1428" i="2"/>
  <c r="B1427" i="2"/>
  <c r="C1427" i="2"/>
  <c r="C1426" i="2"/>
  <c r="B1426" i="2"/>
  <c r="C1425" i="2"/>
  <c r="B1425" i="2"/>
  <c r="C1424" i="2"/>
  <c r="B1424" i="2"/>
  <c r="B1423" i="2"/>
  <c r="C1423" i="2"/>
  <c r="C1422" i="2"/>
  <c r="B1422" i="2"/>
  <c r="B1421" i="2"/>
  <c r="C1421" i="2"/>
  <c r="B1420" i="2"/>
  <c r="C1420" i="2"/>
  <c r="B1419" i="2"/>
  <c r="C1419" i="2"/>
  <c r="B1418" i="2"/>
  <c r="C1418" i="2"/>
  <c r="B1417" i="2"/>
  <c r="C1417" i="2"/>
  <c r="B1416" i="2"/>
  <c r="C1416" i="2"/>
  <c r="C1415" i="2"/>
  <c r="B1415" i="2"/>
  <c r="B1414" i="2"/>
  <c r="C1414" i="2"/>
  <c r="B1413" i="2"/>
  <c r="C1413" i="2"/>
  <c r="B1412" i="2"/>
  <c r="C1412" i="2"/>
  <c r="C1411" i="2"/>
  <c r="B1411" i="2"/>
  <c r="B1410" i="2"/>
  <c r="C1410" i="2"/>
  <c r="B1409" i="2"/>
  <c r="C1409" i="2"/>
  <c r="C1408" i="2"/>
  <c r="B1408" i="2"/>
  <c r="C1407" i="2"/>
  <c r="B1407" i="2"/>
  <c r="B1406" i="2"/>
  <c r="C1406" i="2"/>
  <c r="B1405" i="2"/>
  <c r="C1405" i="2"/>
  <c r="C1404" i="2"/>
  <c r="B1404" i="2"/>
  <c r="C1403" i="2"/>
  <c r="B1403" i="2"/>
  <c r="B1402" i="2"/>
  <c r="C1402" i="2"/>
  <c r="C1401" i="2"/>
  <c r="B1401" i="2"/>
  <c r="C1400" i="2"/>
  <c r="B1400" i="2"/>
  <c r="C1399" i="2"/>
  <c r="B1399" i="2"/>
  <c r="B1398" i="2"/>
  <c r="C1398" i="2"/>
  <c r="B1397" i="2"/>
  <c r="C1397" i="2"/>
  <c r="C1396" i="2"/>
  <c r="B1396" i="2"/>
  <c r="C1395" i="2"/>
  <c r="B1395" i="2"/>
  <c r="B1394" i="2"/>
  <c r="C1394" i="2"/>
  <c r="C1393" i="2"/>
  <c r="B1393" i="2"/>
  <c r="C1392" i="2"/>
  <c r="B1392" i="2"/>
  <c r="B1391" i="2"/>
  <c r="C1391" i="2"/>
  <c r="C1390" i="2"/>
  <c r="B1390" i="2"/>
  <c r="B1389" i="2"/>
  <c r="C1389" i="2"/>
  <c r="B1388" i="2"/>
  <c r="C1388" i="2"/>
  <c r="B1387" i="2"/>
  <c r="C1387" i="2"/>
  <c r="B1386" i="2"/>
  <c r="C1386" i="2"/>
  <c r="C1385" i="2"/>
  <c r="B1385" i="2"/>
  <c r="C1384" i="2"/>
  <c r="B1384" i="2"/>
  <c r="C1383" i="2"/>
  <c r="B1383" i="2"/>
  <c r="C1382" i="2"/>
  <c r="B1382" i="2"/>
  <c r="B1381" i="2"/>
  <c r="C1381" i="2"/>
  <c r="B1380" i="2"/>
  <c r="C1380" i="2"/>
  <c r="B1379" i="2"/>
  <c r="C1379" i="2"/>
  <c r="B1378" i="2"/>
  <c r="C1378" i="2"/>
  <c r="B1377" i="2"/>
  <c r="C1377" i="2"/>
  <c r="B1376" i="2"/>
  <c r="C1376" i="2"/>
  <c r="C1375" i="2"/>
  <c r="B1375" i="2"/>
  <c r="B1374" i="2"/>
  <c r="C1374" i="2"/>
  <c r="C1373" i="2"/>
  <c r="B1373" i="2"/>
  <c r="C1372" i="2"/>
  <c r="B1372" i="2"/>
  <c r="C1371" i="2"/>
  <c r="B1371" i="2"/>
  <c r="B1370" i="2"/>
  <c r="C1370" i="2"/>
  <c r="C1369" i="2"/>
  <c r="B1369" i="2"/>
  <c r="B1368" i="2"/>
  <c r="C1368" i="2"/>
  <c r="B1367" i="2"/>
  <c r="C1367" i="2"/>
  <c r="C1366" i="2"/>
  <c r="B1366" i="2"/>
  <c r="B1365" i="2"/>
  <c r="C1365" i="2"/>
  <c r="B1364" i="2"/>
  <c r="C1364" i="2"/>
  <c r="B1363" i="2"/>
  <c r="C1363" i="2"/>
  <c r="C1362" i="2"/>
  <c r="B1362" i="2"/>
  <c r="B1361" i="2"/>
  <c r="C1361" i="2"/>
  <c r="B1360" i="2"/>
  <c r="C1360" i="2"/>
  <c r="B1359" i="2"/>
  <c r="C1359" i="2"/>
  <c r="C1358" i="2"/>
  <c r="B1358" i="2"/>
  <c r="B1357" i="2"/>
  <c r="C1357" i="2"/>
  <c r="C1356" i="2"/>
  <c r="B1356" i="2"/>
  <c r="B1355" i="2"/>
  <c r="C1355" i="2"/>
  <c r="C1354" i="2"/>
  <c r="B1354" i="2"/>
  <c r="B1353" i="2"/>
  <c r="C1353" i="2"/>
  <c r="C1352" i="2"/>
  <c r="B1352" i="2"/>
  <c r="B1351" i="2"/>
  <c r="C1351" i="2"/>
  <c r="C1350" i="2"/>
  <c r="B1350" i="2"/>
  <c r="B1349" i="2"/>
  <c r="C1349" i="2"/>
  <c r="B1348" i="2"/>
  <c r="C1348" i="2"/>
  <c r="B1347" i="2"/>
  <c r="C1347" i="2"/>
  <c r="C1346" i="2"/>
  <c r="B1346" i="2"/>
  <c r="C1345" i="2"/>
  <c r="B1345" i="2"/>
  <c r="C1344" i="2"/>
  <c r="B1344" i="2"/>
  <c r="B1343" i="2"/>
  <c r="C1343" i="2"/>
  <c r="C1342" i="2"/>
  <c r="B1342" i="2"/>
  <c r="B1341" i="2"/>
  <c r="C1341" i="2"/>
  <c r="B1340" i="2"/>
  <c r="C1340" i="2"/>
  <c r="C1339" i="2"/>
  <c r="B1339" i="2"/>
  <c r="C1338" i="2"/>
  <c r="B1338" i="2"/>
  <c r="B1337" i="2"/>
  <c r="C1337" i="2"/>
  <c r="C1336" i="2"/>
  <c r="B1336" i="2"/>
  <c r="B1335" i="2"/>
  <c r="C1335" i="2"/>
  <c r="B1334" i="2"/>
  <c r="C1334" i="2"/>
  <c r="C1333" i="2"/>
  <c r="B1333" i="2"/>
  <c r="B1332" i="2"/>
  <c r="C1332" i="2"/>
  <c r="C1331" i="2"/>
  <c r="B1331" i="2"/>
  <c r="C1330" i="2"/>
  <c r="B1330" i="2"/>
  <c r="C1329" i="2"/>
  <c r="B1329" i="2"/>
  <c r="B1328" i="2"/>
  <c r="C1328" i="2"/>
  <c r="C1327" i="2"/>
  <c r="B1327" i="2"/>
  <c r="B1326" i="2"/>
  <c r="C1326" i="2"/>
  <c r="B1325" i="2"/>
  <c r="C1325" i="2"/>
  <c r="B1324" i="2"/>
  <c r="C1324" i="2"/>
  <c r="C1323" i="2"/>
  <c r="B1323" i="2"/>
  <c r="C1322" i="2"/>
  <c r="B1322" i="2"/>
  <c r="B1321" i="2"/>
  <c r="C1321" i="2"/>
  <c r="C1320" i="2"/>
  <c r="B1320" i="2"/>
  <c r="B1319" i="2"/>
  <c r="C1319" i="2"/>
  <c r="C1318" i="2"/>
  <c r="B1318" i="2"/>
  <c r="C1317" i="2"/>
  <c r="B1317" i="2"/>
  <c r="C1316" i="2"/>
  <c r="B1316" i="2"/>
  <c r="C1315" i="2"/>
  <c r="B1315" i="2"/>
  <c r="C1314" i="2"/>
  <c r="B1314" i="2"/>
  <c r="B1313" i="2"/>
  <c r="C1313" i="2"/>
  <c r="C1312" i="2"/>
  <c r="B1312" i="2"/>
  <c r="C1311" i="2"/>
  <c r="B1311" i="2"/>
  <c r="C1310" i="2"/>
  <c r="B1310" i="2"/>
  <c r="C1309" i="2"/>
  <c r="B1309" i="2"/>
  <c r="C1308" i="2"/>
  <c r="B1308" i="2"/>
  <c r="C1307" i="2"/>
  <c r="B1307" i="2"/>
  <c r="C1306" i="2"/>
  <c r="B1306" i="2"/>
  <c r="C1305" i="2"/>
  <c r="B1305" i="2"/>
  <c r="B1304" i="2"/>
  <c r="C1304" i="2"/>
  <c r="B1303" i="2"/>
  <c r="C1303" i="2"/>
  <c r="C1302" i="2"/>
  <c r="B1302" i="2"/>
  <c r="B1301" i="2"/>
  <c r="C1301" i="2"/>
  <c r="C1300" i="2"/>
  <c r="B1300" i="2"/>
  <c r="B1298" i="2"/>
  <c r="C1298" i="2"/>
  <c r="C1297" i="2"/>
  <c r="B1297" i="2"/>
  <c r="C1296" i="2"/>
  <c r="B1296" i="2"/>
  <c r="B1295" i="2"/>
  <c r="C1295" i="2"/>
  <c r="B1294" i="2"/>
  <c r="C1294" i="2"/>
  <c r="C1293" i="2"/>
  <c r="B1293" i="2"/>
  <c r="C1292" i="2"/>
  <c r="B1292" i="2"/>
  <c r="B1291" i="2"/>
  <c r="C1291" i="2"/>
  <c r="B1289" i="2"/>
  <c r="C1289" i="2"/>
  <c r="C1288" i="2"/>
  <c r="B1288" i="2"/>
  <c r="C1287" i="2"/>
  <c r="B1287" i="2"/>
  <c r="B1286" i="2"/>
  <c r="C1286" i="2"/>
  <c r="B1285" i="2"/>
  <c r="C1285" i="2"/>
  <c r="C1284" i="2"/>
  <c r="B1284" i="2"/>
  <c r="B1283" i="2"/>
  <c r="C1283" i="2"/>
  <c r="C1281" i="2"/>
  <c r="B1281" i="2"/>
  <c r="C1280" i="2"/>
  <c r="B1280" i="2"/>
  <c r="C1279" i="2"/>
  <c r="B1279" i="2"/>
  <c r="C1278" i="2"/>
  <c r="B1278" i="2"/>
  <c r="B1277" i="2"/>
  <c r="C1277" i="2"/>
  <c r="C1276" i="2"/>
  <c r="B1276" i="2"/>
  <c r="C1275" i="2"/>
  <c r="B1275" i="2"/>
  <c r="C1274" i="2"/>
  <c r="B1274" i="2"/>
  <c r="C1273" i="2"/>
  <c r="B1273" i="2"/>
  <c r="C1272" i="2"/>
  <c r="B1272" i="2"/>
  <c r="C1271" i="2"/>
  <c r="B1271" i="2"/>
  <c r="B1270" i="2"/>
  <c r="C1270" i="2"/>
  <c r="B1269" i="2"/>
  <c r="C1269" i="2"/>
  <c r="B1268" i="2"/>
  <c r="C1268" i="2"/>
  <c r="C1267" i="2"/>
  <c r="B1267" i="2"/>
  <c r="C1266" i="2"/>
  <c r="B1266" i="2"/>
  <c r="C1265" i="2"/>
  <c r="B1265" i="2"/>
  <c r="C1264" i="2"/>
  <c r="B1264" i="2"/>
  <c r="C1263" i="2"/>
  <c r="B1263" i="2"/>
  <c r="C1262" i="2"/>
  <c r="B1262" i="2"/>
  <c r="B1261" i="2"/>
  <c r="C1261" i="2"/>
  <c r="B1260" i="2"/>
  <c r="C1260" i="2"/>
  <c r="B1259" i="2"/>
  <c r="C1259" i="2"/>
  <c r="B1258" i="2"/>
  <c r="C1258" i="2"/>
  <c r="C1257" i="2"/>
  <c r="B1257" i="2"/>
  <c r="C1256" i="2"/>
  <c r="B1256" i="2"/>
  <c r="C1255" i="2"/>
  <c r="B1255" i="2"/>
  <c r="C1254" i="2"/>
  <c r="B1254" i="2"/>
  <c r="C1253" i="2"/>
  <c r="B1253" i="2"/>
  <c r="C1252" i="2"/>
  <c r="B1252" i="2"/>
  <c r="C1251" i="2"/>
  <c r="B1251" i="2"/>
  <c r="C1250" i="2"/>
  <c r="B1250" i="2"/>
  <c r="B1249" i="2"/>
  <c r="C1249" i="2"/>
  <c r="B1248" i="2"/>
  <c r="C1248" i="2"/>
  <c r="C1247" i="2"/>
  <c r="B1247" i="2"/>
  <c r="B1246" i="2"/>
  <c r="C1246" i="2"/>
  <c r="C1245" i="2"/>
  <c r="B1245" i="2"/>
  <c r="C1244" i="2"/>
  <c r="B1244" i="2"/>
  <c r="C1243" i="2"/>
  <c r="B1243" i="2"/>
  <c r="C1242" i="2"/>
  <c r="B1242" i="2"/>
  <c r="C1241" i="2"/>
  <c r="B1241" i="2"/>
  <c r="C1240" i="2"/>
  <c r="B1240" i="2"/>
  <c r="B1239" i="2"/>
  <c r="C1239" i="2"/>
  <c r="C1238" i="2"/>
  <c r="B1238" i="2"/>
  <c r="B1237" i="2"/>
  <c r="C1237" i="2"/>
  <c r="B1236" i="2"/>
  <c r="C1236" i="2"/>
  <c r="C1235" i="2"/>
  <c r="B1235" i="2"/>
  <c r="C1234" i="2"/>
  <c r="B1234" i="2"/>
  <c r="C1233" i="2"/>
  <c r="B1233" i="2"/>
  <c r="C1232" i="2"/>
  <c r="B1232" i="2"/>
  <c r="C1231" i="2"/>
  <c r="B1231" i="2"/>
  <c r="C1230" i="2"/>
  <c r="B1230" i="2"/>
  <c r="C1229" i="2"/>
  <c r="B1229" i="2"/>
  <c r="C1228" i="2"/>
  <c r="B1228" i="2"/>
  <c r="B1227" i="2"/>
  <c r="C1227" i="2"/>
  <c r="C1226" i="2"/>
  <c r="B1226" i="2"/>
  <c r="C1225" i="2"/>
  <c r="B1225" i="2"/>
  <c r="C1224" i="2"/>
  <c r="B1224" i="2"/>
  <c r="C1223" i="2"/>
  <c r="B1223" i="2"/>
  <c r="C1222" i="2"/>
  <c r="B1222" i="2"/>
  <c r="C1221" i="2"/>
  <c r="B1221" i="2"/>
  <c r="C1220" i="2"/>
  <c r="B1220" i="2"/>
  <c r="C1219" i="2"/>
  <c r="B1219" i="2"/>
  <c r="C1218" i="2"/>
  <c r="B1218" i="2"/>
  <c r="B1217" i="2"/>
  <c r="C1217" i="2"/>
  <c r="B1216" i="2"/>
  <c r="C1216" i="2"/>
  <c r="C1215" i="2"/>
  <c r="B1215" i="2"/>
  <c r="C1214" i="2"/>
  <c r="B1214" i="2"/>
  <c r="C1213" i="2"/>
  <c r="B1213" i="2"/>
  <c r="C1212" i="2"/>
  <c r="B1212" i="2"/>
  <c r="C1211" i="2"/>
  <c r="B1211" i="2"/>
  <c r="C1210" i="2"/>
  <c r="B1210" i="2"/>
  <c r="C1209" i="2"/>
  <c r="B1209" i="2"/>
  <c r="C1208" i="2"/>
  <c r="B1208" i="2"/>
  <c r="B1207" i="2"/>
  <c r="C1207" i="2"/>
  <c r="B1206" i="2"/>
  <c r="C1206" i="2"/>
  <c r="C1205" i="2"/>
  <c r="B1205" i="2"/>
  <c r="C1204" i="2"/>
  <c r="B1204" i="2"/>
  <c r="C1203" i="2"/>
  <c r="B1203" i="2"/>
  <c r="C1202" i="2"/>
  <c r="B1202" i="2"/>
  <c r="C1201" i="2"/>
  <c r="B1201" i="2"/>
  <c r="C1200" i="2"/>
  <c r="B1200" i="2"/>
  <c r="C1199" i="2"/>
  <c r="B1199" i="2"/>
  <c r="C1198" i="2"/>
  <c r="B1198" i="2"/>
  <c r="C1197" i="2"/>
  <c r="B1197" i="2"/>
  <c r="C1196" i="2"/>
  <c r="B1196" i="2"/>
  <c r="C1195" i="2"/>
  <c r="B1195" i="2"/>
  <c r="C1194" i="2"/>
  <c r="B1194" i="2"/>
  <c r="B1193" i="2"/>
  <c r="C1193" i="2"/>
  <c r="C1192" i="2"/>
  <c r="B1192" i="2"/>
  <c r="C1191" i="2"/>
  <c r="B1191" i="2"/>
  <c r="C1190" i="2"/>
  <c r="B1190" i="2"/>
  <c r="C1189" i="2"/>
  <c r="B1189" i="2"/>
  <c r="C1188" i="2"/>
  <c r="B1188" i="2"/>
  <c r="C1187" i="2"/>
  <c r="B1187" i="2"/>
  <c r="C1186" i="2"/>
  <c r="B1186" i="2"/>
  <c r="C1185" i="2"/>
  <c r="B1185" i="2"/>
  <c r="B1184" i="2"/>
  <c r="C1184" i="2"/>
  <c r="B1183" i="2"/>
  <c r="C1183" i="2"/>
  <c r="C1182" i="2"/>
  <c r="B1182" i="2"/>
  <c r="C1181" i="2"/>
  <c r="B1181" i="2"/>
  <c r="C1180" i="2"/>
  <c r="B1180" i="2"/>
  <c r="C1179" i="2"/>
  <c r="B1179" i="2"/>
  <c r="B1178" i="2"/>
  <c r="C1178" i="2"/>
  <c r="C1177" i="2"/>
  <c r="B1177" i="2"/>
  <c r="C1176" i="2"/>
  <c r="B1176" i="2"/>
  <c r="C1175" i="2"/>
  <c r="B1175" i="2"/>
  <c r="C1174" i="2"/>
  <c r="B1174" i="2"/>
  <c r="C1173" i="2"/>
  <c r="B1173" i="2"/>
  <c r="C1172" i="2"/>
  <c r="B1172" i="2"/>
  <c r="B1171" i="2"/>
  <c r="C1171" i="2"/>
  <c r="B1170" i="2"/>
  <c r="C1170" i="2"/>
  <c r="B1169" i="2"/>
  <c r="C1169" i="2"/>
  <c r="C1168" i="2"/>
  <c r="B1168" i="2"/>
  <c r="C1167" i="2"/>
  <c r="B1167" i="2"/>
  <c r="C1166" i="2"/>
  <c r="B1166" i="2"/>
  <c r="C1165" i="2"/>
  <c r="B1165" i="2"/>
  <c r="C1164" i="2"/>
  <c r="B1164" i="2"/>
  <c r="C1163" i="2"/>
  <c r="B1163" i="2"/>
  <c r="C1162" i="2"/>
  <c r="B1162" i="2"/>
  <c r="C1161" i="2"/>
  <c r="B1161" i="2"/>
  <c r="C1160" i="2"/>
  <c r="B1160" i="2"/>
  <c r="C1159" i="2"/>
  <c r="B1159" i="2"/>
  <c r="C1158" i="2"/>
  <c r="B1158" i="2"/>
  <c r="B1157" i="2"/>
  <c r="C1157" i="2"/>
  <c r="C1156" i="2"/>
  <c r="B1156" i="2"/>
  <c r="C1155" i="2"/>
  <c r="B1155" i="2"/>
  <c r="C1154" i="2"/>
  <c r="B1154" i="2"/>
  <c r="C1153" i="2"/>
  <c r="B1153" i="2"/>
  <c r="C1152" i="2"/>
  <c r="B1152" i="2"/>
  <c r="C1151" i="2"/>
  <c r="B1151" i="2"/>
  <c r="C1150" i="2"/>
  <c r="B1150" i="2"/>
  <c r="C1149" i="2"/>
  <c r="B1149" i="2"/>
  <c r="C1148" i="2"/>
  <c r="B1148" i="2"/>
  <c r="C1147" i="2"/>
  <c r="B1147" i="2"/>
  <c r="B1146" i="2"/>
  <c r="C1146" i="2"/>
  <c r="B1145" i="2"/>
  <c r="C1145" i="2"/>
  <c r="B1144" i="2"/>
  <c r="C1144" i="2"/>
  <c r="B1143" i="2"/>
  <c r="C1143" i="2"/>
  <c r="C1142" i="2"/>
  <c r="B1142" i="2"/>
  <c r="B1141" i="2"/>
  <c r="C1141" i="2"/>
  <c r="C1140" i="2"/>
  <c r="B1140" i="2"/>
  <c r="C1139" i="2"/>
  <c r="B1139" i="2"/>
  <c r="C1138" i="2"/>
  <c r="B1138" i="2"/>
  <c r="C1137" i="2"/>
  <c r="B1137" i="2"/>
  <c r="C1136" i="2"/>
  <c r="B1136" i="2"/>
  <c r="C1135" i="2"/>
  <c r="B1135" i="2"/>
  <c r="C1134" i="2"/>
  <c r="B1134" i="2"/>
  <c r="C1133" i="2"/>
  <c r="B1133" i="2"/>
  <c r="C1132" i="2"/>
  <c r="B1132" i="2"/>
  <c r="C1131" i="2"/>
  <c r="B1131" i="2"/>
  <c r="B1130" i="2"/>
  <c r="C1130" i="2"/>
  <c r="B1129" i="2"/>
  <c r="C1129" i="2"/>
  <c r="B1128" i="2"/>
  <c r="C1128" i="2"/>
  <c r="B1127" i="2"/>
  <c r="C1127" i="2"/>
  <c r="B1126" i="2"/>
  <c r="C1126" i="2"/>
  <c r="B1125" i="2"/>
  <c r="C1125" i="2"/>
  <c r="B1124" i="2"/>
  <c r="C1124" i="2"/>
  <c r="B1123" i="2"/>
  <c r="C1123" i="2"/>
  <c r="B1122" i="2"/>
  <c r="C1122" i="2"/>
  <c r="B1121" i="2"/>
  <c r="C1121" i="2"/>
  <c r="C1120" i="2"/>
  <c r="B1120" i="2"/>
  <c r="C1119" i="2"/>
  <c r="B1119" i="2"/>
  <c r="C1118" i="2"/>
  <c r="B1118" i="2"/>
  <c r="C1117" i="2"/>
  <c r="B1117" i="2"/>
  <c r="C1116" i="2"/>
  <c r="B1116" i="2"/>
  <c r="C1115" i="2"/>
  <c r="B1115" i="2"/>
  <c r="C1114" i="2"/>
  <c r="B1114" i="2"/>
  <c r="C1113" i="2"/>
  <c r="B1113" i="2"/>
  <c r="C1112" i="2"/>
  <c r="B1112" i="2"/>
  <c r="C1111" i="2"/>
  <c r="B1111" i="2"/>
  <c r="C1110" i="2"/>
  <c r="B1110" i="2"/>
  <c r="B1109" i="2"/>
  <c r="C1109" i="2"/>
  <c r="B1108" i="2"/>
  <c r="C1108" i="2"/>
  <c r="B1107" i="2"/>
  <c r="C1107" i="2"/>
  <c r="B1106" i="2"/>
  <c r="C1106" i="2"/>
  <c r="C1105" i="2"/>
  <c r="B1105" i="2"/>
  <c r="C1104" i="2"/>
  <c r="B1104" i="2"/>
  <c r="C1103" i="2"/>
  <c r="B1103" i="2"/>
  <c r="C1102" i="2"/>
  <c r="B1102" i="2"/>
  <c r="C1101" i="2"/>
  <c r="B1101" i="2"/>
  <c r="C1100" i="2"/>
  <c r="B1100" i="2"/>
  <c r="C1099" i="2"/>
  <c r="B1099" i="2"/>
  <c r="C1098" i="2"/>
  <c r="B1098" i="2"/>
  <c r="C1097" i="2"/>
  <c r="B1097" i="2"/>
  <c r="C1095" i="2"/>
  <c r="B1095" i="2"/>
  <c r="B1094" i="2"/>
  <c r="C1094" i="2"/>
  <c r="B1093" i="2"/>
  <c r="C1093" i="2"/>
  <c r="B1092" i="2"/>
  <c r="C1092" i="2"/>
  <c r="B1091" i="2"/>
  <c r="C1091" i="2"/>
  <c r="B1090" i="2"/>
  <c r="C1090" i="2"/>
  <c r="C1089" i="2"/>
  <c r="B1089" i="2"/>
  <c r="B1088" i="2"/>
  <c r="C1088" i="2"/>
  <c r="B1087" i="2"/>
  <c r="C1087" i="2"/>
  <c r="B1086" i="2"/>
  <c r="C1086" i="2"/>
  <c r="B1085" i="2"/>
  <c r="C1085" i="2"/>
  <c r="B1084" i="2"/>
  <c r="C1084" i="2"/>
  <c r="B1083" i="2"/>
  <c r="C1083" i="2"/>
  <c r="B1082" i="2"/>
  <c r="C1082" i="2"/>
  <c r="B1081" i="2"/>
  <c r="C1081" i="2"/>
  <c r="B1080" i="2"/>
  <c r="C1080" i="2"/>
  <c r="C1079" i="2"/>
  <c r="B1079" i="2"/>
  <c r="B1078" i="2"/>
  <c r="C1078" i="2"/>
  <c r="C1077" i="2"/>
  <c r="B1077" i="2"/>
  <c r="C1076" i="2"/>
  <c r="B1076" i="2"/>
  <c r="C1075" i="2"/>
  <c r="B1075" i="2"/>
  <c r="C1074" i="2"/>
  <c r="B1074" i="2"/>
  <c r="C1073" i="2"/>
  <c r="B1073" i="2"/>
  <c r="B1072" i="2"/>
  <c r="C1072" i="2"/>
  <c r="C1071" i="2"/>
  <c r="B1071" i="2"/>
  <c r="C1070" i="2"/>
  <c r="B1070" i="2"/>
  <c r="C1069" i="2"/>
  <c r="B1069" i="2"/>
  <c r="C1068" i="2"/>
  <c r="B1068" i="2"/>
  <c r="C1067" i="2"/>
  <c r="B1067" i="2"/>
  <c r="B1066" i="2"/>
  <c r="C1066" i="2"/>
  <c r="C1065" i="2"/>
  <c r="B1065" i="2"/>
  <c r="B1064" i="2"/>
  <c r="C1064" i="2"/>
  <c r="B1063" i="2"/>
  <c r="C1063" i="2"/>
  <c r="C1062" i="2"/>
  <c r="B1062" i="2"/>
  <c r="C1061" i="2"/>
  <c r="B1061" i="2"/>
  <c r="C1060" i="2"/>
  <c r="B1060" i="2"/>
  <c r="C1059" i="2"/>
  <c r="B1059" i="2"/>
  <c r="B1058" i="2"/>
  <c r="C1058" i="2"/>
  <c r="C1057" i="2"/>
  <c r="B1057" i="2"/>
  <c r="C1056" i="2"/>
  <c r="B1056" i="2"/>
  <c r="C1055" i="2"/>
  <c r="B1055" i="2"/>
  <c r="C1054" i="2"/>
  <c r="B1054" i="2"/>
  <c r="B1053" i="2"/>
  <c r="C1053" i="2"/>
  <c r="C1052" i="2"/>
  <c r="B1052" i="2"/>
  <c r="C1051" i="2"/>
  <c r="B1051" i="2"/>
  <c r="C1050" i="2"/>
  <c r="B1050" i="2"/>
  <c r="C1049" i="2"/>
  <c r="B1049" i="2"/>
  <c r="C1048" i="2"/>
  <c r="B1048" i="2"/>
  <c r="C1047" i="2"/>
  <c r="B1047" i="2"/>
  <c r="B1046" i="2"/>
  <c r="C1046" i="2"/>
  <c r="C1045" i="2"/>
  <c r="B1045" i="2"/>
  <c r="C1044" i="2"/>
  <c r="B1044" i="2"/>
  <c r="C1043" i="2"/>
  <c r="B1043" i="2"/>
  <c r="C1042" i="2"/>
  <c r="B1042" i="2"/>
  <c r="C1041" i="2"/>
  <c r="B1041" i="2"/>
  <c r="B1040" i="2"/>
  <c r="C1040" i="2"/>
  <c r="C1039" i="2"/>
  <c r="B1039" i="2"/>
  <c r="C1038" i="2"/>
  <c r="B1038" i="2"/>
  <c r="C1037" i="2"/>
  <c r="B1037" i="2"/>
  <c r="C1036" i="2"/>
  <c r="B1036" i="2"/>
  <c r="C1035" i="2"/>
  <c r="B1035" i="2"/>
  <c r="C1034" i="2"/>
  <c r="B1034" i="2"/>
  <c r="B1033" i="2"/>
  <c r="C1033" i="2"/>
  <c r="C1032" i="2"/>
  <c r="B1032" i="2"/>
  <c r="C1031" i="2"/>
  <c r="B1031" i="2"/>
  <c r="C1030" i="2"/>
  <c r="B1030" i="2"/>
  <c r="C1029" i="2"/>
  <c r="B1029" i="2"/>
  <c r="C1028" i="2"/>
  <c r="B1028" i="2"/>
  <c r="C1027" i="2"/>
  <c r="B1027" i="2"/>
  <c r="C1026" i="2"/>
  <c r="B1026" i="2"/>
  <c r="B1025" i="2"/>
  <c r="C1025" i="2"/>
  <c r="B1024" i="2"/>
  <c r="C1024" i="2"/>
  <c r="B1023" i="2"/>
  <c r="C1023" i="2"/>
  <c r="B1022" i="2"/>
  <c r="C1022" i="2"/>
  <c r="B1021" i="2"/>
  <c r="C1021" i="2"/>
  <c r="B1020" i="2"/>
  <c r="C1020" i="2"/>
  <c r="C1019" i="2"/>
  <c r="B1019" i="2"/>
  <c r="C1018" i="2"/>
  <c r="B1018" i="2"/>
  <c r="C1017" i="2"/>
  <c r="B1017" i="2"/>
  <c r="C1016" i="2"/>
  <c r="B1016" i="2"/>
  <c r="C1015" i="2"/>
  <c r="B1015" i="2"/>
  <c r="C1014" i="2"/>
  <c r="B1014" i="2"/>
  <c r="C1013" i="2"/>
  <c r="B1013" i="2"/>
  <c r="C1012" i="2"/>
  <c r="B1012" i="2"/>
  <c r="B1011" i="2"/>
  <c r="C1011" i="2"/>
  <c r="B1010" i="2"/>
  <c r="C1010" i="2"/>
  <c r="B1009" i="2"/>
  <c r="C1009" i="2"/>
  <c r="B1008" i="2"/>
  <c r="C1008" i="2"/>
  <c r="B1007" i="2"/>
  <c r="C1007" i="2"/>
  <c r="B1006" i="2"/>
  <c r="C1006" i="2"/>
  <c r="B1005" i="2"/>
  <c r="C1005" i="2"/>
  <c r="B1004" i="2"/>
  <c r="C1004" i="2"/>
  <c r="B1003" i="2"/>
  <c r="C1003" i="2"/>
  <c r="B1002" i="2"/>
  <c r="C1002" i="2"/>
  <c r="C1001" i="2"/>
  <c r="B1001" i="2"/>
  <c r="B1000" i="2"/>
  <c r="C1000" i="2"/>
  <c r="C999" i="2"/>
  <c r="B999" i="2"/>
  <c r="C998" i="2"/>
  <c r="B998" i="2"/>
  <c r="C997" i="2"/>
  <c r="B997" i="2"/>
  <c r="C996" i="2"/>
  <c r="B996" i="2"/>
  <c r="C995" i="2"/>
  <c r="B995" i="2"/>
  <c r="B994" i="2"/>
  <c r="C994" i="2"/>
  <c r="C993" i="2"/>
  <c r="B993" i="2"/>
  <c r="C992" i="2"/>
  <c r="B992" i="2"/>
  <c r="C991" i="2"/>
  <c r="B991" i="2"/>
  <c r="C990" i="2"/>
  <c r="B990" i="2"/>
  <c r="C989" i="2"/>
  <c r="B989" i="2"/>
  <c r="B988" i="2"/>
  <c r="C988" i="2"/>
  <c r="C987" i="2"/>
  <c r="B987" i="2"/>
  <c r="C986" i="2"/>
  <c r="B986" i="2"/>
  <c r="C985" i="2"/>
  <c r="B985" i="2"/>
  <c r="C984" i="2"/>
  <c r="B984" i="2"/>
  <c r="C983" i="2"/>
  <c r="B983" i="2"/>
  <c r="C982" i="2"/>
  <c r="B982" i="2"/>
  <c r="B981" i="2"/>
  <c r="C981" i="2"/>
  <c r="C980" i="2"/>
  <c r="B980" i="2"/>
  <c r="C979" i="2"/>
  <c r="B979" i="2"/>
  <c r="C978" i="2"/>
  <c r="B978" i="2"/>
  <c r="C977" i="2"/>
  <c r="B977" i="2"/>
  <c r="C976" i="2"/>
  <c r="B976" i="2"/>
  <c r="B975" i="2"/>
  <c r="C975" i="2"/>
  <c r="C974" i="2"/>
  <c r="B974" i="2"/>
  <c r="C973" i="2"/>
  <c r="B973" i="2"/>
  <c r="C972" i="2"/>
  <c r="B972" i="2"/>
  <c r="C971" i="2"/>
  <c r="B971" i="2"/>
  <c r="C970" i="2"/>
  <c r="B970" i="2"/>
  <c r="C969" i="2"/>
  <c r="B969" i="2"/>
  <c r="B968" i="2"/>
  <c r="C968" i="2"/>
  <c r="C967" i="2"/>
  <c r="B967" i="2"/>
  <c r="C966" i="2"/>
  <c r="B966" i="2"/>
  <c r="C965" i="2"/>
  <c r="B965" i="2"/>
  <c r="C964" i="2"/>
  <c r="B964" i="2"/>
  <c r="C963" i="2"/>
  <c r="B963" i="2"/>
  <c r="B962" i="2"/>
  <c r="C962" i="2"/>
  <c r="C961" i="2"/>
  <c r="B961" i="2"/>
  <c r="C960" i="2"/>
  <c r="B960" i="2"/>
  <c r="C959" i="2"/>
  <c r="B959" i="2"/>
  <c r="C958" i="2"/>
  <c r="B958" i="2"/>
  <c r="C957" i="2"/>
  <c r="B957" i="2"/>
  <c r="C956" i="2"/>
  <c r="B956" i="2"/>
  <c r="B955" i="2"/>
  <c r="C955" i="2"/>
  <c r="C954" i="2"/>
  <c r="B954" i="2"/>
  <c r="C953" i="2"/>
  <c r="B953" i="2"/>
  <c r="C952" i="2"/>
  <c r="B952" i="2"/>
  <c r="C951" i="2"/>
  <c r="B951" i="2"/>
  <c r="C950" i="2"/>
  <c r="B950" i="2"/>
  <c r="B949" i="2"/>
  <c r="C949" i="2"/>
  <c r="C948" i="2"/>
  <c r="B948" i="2"/>
  <c r="C947" i="2"/>
  <c r="B947" i="2"/>
  <c r="C946" i="2"/>
  <c r="B946" i="2"/>
  <c r="C945" i="2"/>
  <c r="B945" i="2"/>
  <c r="C944" i="2"/>
  <c r="B944" i="2"/>
  <c r="C943" i="2"/>
  <c r="B943" i="2"/>
  <c r="B942" i="2"/>
  <c r="C942" i="2"/>
  <c r="C941" i="2"/>
  <c r="B941" i="2"/>
  <c r="C940" i="2"/>
  <c r="B940" i="2"/>
  <c r="C939" i="2"/>
  <c r="B939" i="2"/>
  <c r="C938" i="2"/>
  <c r="B938" i="2"/>
  <c r="C937" i="2"/>
  <c r="B937" i="2"/>
  <c r="B936" i="2"/>
  <c r="C936" i="2"/>
  <c r="B935" i="2"/>
  <c r="C935" i="2"/>
  <c r="C934" i="2"/>
  <c r="B934" i="2"/>
  <c r="C933" i="2"/>
  <c r="B933" i="2"/>
  <c r="C932" i="2"/>
  <c r="B932" i="2"/>
  <c r="C931" i="2"/>
  <c r="B931" i="2"/>
  <c r="C930" i="2"/>
  <c r="B930" i="2"/>
  <c r="C929" i="2"/>
  <c r="B929" i="2"/>
  <c r="C928" i="2"/>
  <c r="B928" i="2"/>
  <c r="B927" i="2"/>
  <c r="C927" i="2"/>
  <c r="B926" i="2"/>
  <c r="C926" i="2"/>
  <c r="C924" i="2"/>
  <c r="B924" i="2"/>
  <c r="C923" i="2"/>
  <c r="B923" i="2"/>
  <c r="C922" i="2"/>
  <c r="B922" i="2"/>
  <c r="B921" i="2"/>
  <c r="C921" i="2"/>
  <c r="B920" i="2"/>
  <c r="C920" i="2"/>
  <c r="C919" i="2"/>
  <c r="B919" i="2"/>
  <c r="B918" i="2"/>
  <c r="C918" i="2"/>
  <c r="B917" i="2"/>
  <c r="C917" i="2"/>
  <c r="B916" i="2"/>
  <c r="C916" i="2"/>
  <c r="C915" i="2"/>
  <c r="B915" i="2"/>
  <c r="B914" i="2"/>
  <c r="C914" i="2"/>
  <c r="C913" i="2"/>
  <c r="B913" i="2"/>
  <c r="C912" i="2"/>
  <c r="B912" i="2"/>
  <c r="C911" i="2"/>
  <c r="B911" i="2"/>
  <c r="C909" i="2"/>
  <c r="B909" i="2"/>
  <c r="C908" i="2"/>
  <c r="B908" i="2"/>
  <c r="C907" i="2"/>
  <c r="B907" i="2"/>
  <c r="C906" i="2"/>
  <c r="B906" i="2"/>
  <c r="C905" i="2"/>
  <c r="B905" i="2"/>
  <c r="B904" i="2"/>
  <c r="C904" i="2"/>
  <c r="C903" i="2"/>
  <c r="B903" i="2"/>
  <c r="B902" i="2"/>
  <c r="C902" i="2"/>
  <c r="C901" i="2"/>
  <c r="B901" i="2"/>
  <c r="B900" i="2"/>
  <c r="C900" i="2"/>
  <c r="B898" i="2"/>
  <c r="C898" i="2"/>
  <c r="B897" i="2"/>
  <c r="C897" i="2"/>
  <c r="C896" i="2"/>
  <c r="B896" i="2"/>
  <c r="B895" i="2"/>
  <c r="C895" i="2"/>
  <c r="B894" i="2"/>
  <c r="C894" i="2"/>
  <c r="C892" i="2"/>
  <c r="B892" i="2"/>
  <c r="B891" i="2"/>
  <c r="C891" i="2"/>
  <c r="C890" i="2"/>
  <c r="B890" i="2"/>
  <c r="C889" i="2"/>
  <c r="B889" i="2"/>
  <c r="B888" i="2"/>
  <c r="C888" i="2"/>
  <c r="B887" i="2"/>
  <c r="C887" i="2"/>
  <c r="C886" i="2"/>
  <c r="B886" i="2"/>
  <c r="C885" i="2"/>
  <c r="B885" i="2"/>
  <c r="C884" i="2"/>
  <c r="B884" i="2"/>
  <c r="B883" i="2"/>
  <c r="C883" i="2"/>
  <c r="B882" i="2"/>
  <c r="C882" i="2"/>
  <c r="B881" i="2"/>
  <c r="C881" i="2"/>
  <c r="B880" i="2"/>
  <c r="C880" i="2"/>
  <c r="B879" i="2"/>
  <c r="C879" i="2"/>
  <c r="C877" i="2"/>
  <c r="B877" i="2"/>
  <c r="B876" i="2"/>
  <c r="C876" i="2"/>
  <c r="B875" i="2"/>
  <c r="C875" i="2"/>
  <c r="B874" i="2"/>
  <c r="C874" i="2"/>
  <c r="C873" i="2"/>
  <c r="B873" i="2"/>
  <c r="C872" i="2"/>
  <c r="B872" i="2"/>
  <c r="B871" i="2"/>
  <c r="C871" i="2"/>
  <c r="B869" i="2"/>
  <c r="C869" i="2"/>
  <c r="C868" i="2"/>
  <c r="B868" i="2"/>
  <c r="C867" i="2"/>
  <c r="B867" i="2"/>
  <c r="B865" i="2"/>
  <c r="C865" i="2"/>
  <c r="C864" i="2"/>
  <c r="B864" i="2"/>
  <c r="C863" i="2"/>
  <c r="B863" i="2"/>
  <c r="C862" i="2"/>
  <c r="B862" i="2"/>
  <c r="C861" i="2"/>
  <c r="B861" i="2"/>
  <c r="B860" i="2"/>
  <c r="C860" i="2"/>
  <c r="C859" i="2"/>
  <c r="B859" i="2"/>
  <c r="B858" i="2"/>
  <c r="C858" i="2"/>
  <c r="C857" i="2"/>
  <c r="B857" i="2"/>
  <c r="C856" i="2"/>
  <c r="B856" i="2"/>
  <c r="C855" i="2"/>
  <c r="B855" i="2"/>
  <c r="B854" i="2"/>
  <c r="C854" i="2"/>
  <c r="B852" i="2"/>
  <c r="C852" i="2"/>
  <c r="B851" i="2"/>
  <c r="C851" i="2"/>
  <c r="B850" i="2"/>
  <c r="C850" i="2"/>
  <c r="B849" i="2"/>
  <c r="C849" i="2"/>
  <c r="C848" i="2"/>
  <c r="B848" i="2"/>
  <c r="C847" i="2"/>
  <c r="B847" i="2"/>
  <c r="B846" i="2"/>
  <c r="C846" i="2"/>
  <c r="B845" i="2"/>
  <c r="C845" i="2"/>
  <c r="C844" i="2"/>
  <c r="B844" i="2"/>
  <c r="C843" i="2"/>
  <c r="B843" i="2"/>
  <c r="C842" i="2"/>
  <c r="B842" i="2"/>
  <c r="C841" i="2"/>
  <c r="B841" i="2"/>
  <c r="C840" i="2"/>
  <c r="B840" i="2"/>
  <c r="B839" i="2"/>
  <c r="C839" i="2"/>
  <c r="B838" i="2"/>
  <c r="C838" i="2"/>
  <c r="B837" i="2"/>
  <c r="C837" i="2"/>
  <c r="B836" i="2"/>
  <c r="C836" i="2"/>
  <c r="B835" i="2"/>
  <c r="C835" i="2"/>
  <c r="C834" i="2"/>
  <c r="B834" i="2"/>
  <c r="C833" i="2"/>
  <c r="B833" i="2"/>
  <c r="C832" i="2"/>
  <c r="B832" i="2"/>
  <c r="B831" i="2"/>
  <c r="C831" i="2"/>
  <c r="B830" i="2"/>
  <c r="C830" i="2"/>
  <c r="B829" i="2"/>
  <c r="C829" i="2"/>
  <c r="C828" i="2"/>
  <c r="B828" i="2"/>
  <c r="B827" i="2"/>
  <c r="C827" i="2"/>
  <c r="B826" i="2"/>
  <c r="C826" i="2"/>
  <c r="C825" i="2"/>
  <c r="B825" i="2"/>
  <c r="B824" i="2"/>
  <c r="C824" i="2"/>
  <c r="C823" i="2"/>
  <c r="B823" i="2"/>
  <c r="C822" i="2"/>
  <c r="B822" i="2"/>
  <c r="C821" i="2"/>
  <c r="B821" i="2"/>
  <c r="B820" i="2"/>
  <c r="C820" i="2"/>
  <c r="C819" i="2"/>
  <c r="B819" i="2"/>
  <c r="B817" i="2"/>
  <c r="C817" i="2"/>
  <c r="B816" i="2"/>
  <c r="C816" i="2"/>
  <c r="C815" i="2"/>
  <c r="B815" i="2"/>
  <c r="B813" i="2"/>
  <c r="C813" i="2"/>
  <c r="B812" i="2"/>
  <c r="C812" i="2"/>
  <c r="B811" i="2"/>
  <c r="C811" i="2"/>
  <c r="B810" i="2"/>
  <c r="C810" i="2"/>
  <c r="B809" i="2"/>
  <c r="C809" i="2"/>
  <c r="B808" i="2"/>
  <c r="C808" i="2"/>
  <c r="B807" i="2"/>
  <c r="C807" i="2"/>
  <c r="C806" i="2"/>
  <c r="B806" i="2"/>
  <c r="B805" i="2"/>
  <c r="C805" i="2"/>
  <c r="C804" i="2"/>
  <c r="B804" i="2"/>
  <c r="B803" i="2"/>
  <c r="C803" i="2"/>
  <c r="B802" i="2"/>
  <c r="C802" i="2"/>
  <c r="C801" i="2"/>
  <c r="B801" i="2"/>
  <c r="B800" i="2"/>
  <c r="C800" i="2"/>
  <c r="B799" i="2"/>
  <c r="C799" i="2"/>
  <c r="B798" i="2"/>
  <c r="C798" i="2"/>
  <c r="B797" i="2"/>
  <c r="C797" i="2"/>
  <c r="B796" i="2"/>
  <c r="C796" i="2"/>
  <c r="C795" i="2"/>
  <c r="B795" i="2"/>
  <c r="C794" i="2"/>
  <c r="B794" i="2"/>
  <c r="C793" i="2"/>
  <c r="B793" i="2"/>
  <c r="C792" i="2"/>
  <c r="B792" i="2"/>
  <c r="B791" i="2"/>
  <c r="C791" i="2"/>
  <c r="C790" i="2"/>
  <c r="B790" i="2"/>
  <c r="B789" i="2"/>
  <c r="C789" i="2"/>
  <c r="C788" i="2"/>
  <c r="B788" i="2"/>
  <c r="C787" i="2"/>
  <c r="B787" i="2"/>
  <c r="C786" i="2"/>
  <c r="B786" i="2"/>
  <c r="B785" i="2"/>
  <c r="C785" i="2"/>
  <c r="C784" i="2"/>
  <c r="B784" i="2"/>
  <c r="B783" i="2"/>
  <c r="C783" i="2"/>
  <c r="C782" i="2"/>
  <c r="B782" i="2"/>
  <c r="B781" i="2"/>
  <c r="C781" i="2"/>
  <c r="C780" i="2"/>
  <c r="B780" i="2"/>
  <c r="C779" i="2"/>
  <c r="B779" i="2"/>
  <c r="B778" i="2"/>
  <c r="C778" i="2"/>
  <c r="C777" i="2"/>
  <c r="B777" i="2"/>
  <c r="B776" i="2"/>
  <c r="C776" i="2"/>
  <c r="C775" i="2"/>
  <c r="B775" i="2"/>
  <c r="C774" i="2"/>
  <c r="B774" i="2"/>
  <c r="C773" i="2"/>
  <c r="B773" i="2"/>
  <c r="B772" i="2"/>
  <c r="C772" i="2"/>
  <c r="B771" i="2"/>
  <c r="C771" i="2"/>
  <c r="C770" i="2"/>
  <c r="B770" i="2"/>
  <c r="C769" i="2"/>
  <c r="B769" i="2"/>
  <c r="C768" i="2"/>
  <c r="B768" i="2"/>
  <c r="C767" i="2"/>
  <c r="B767" i="2"/>
  <c r="C766" i="2"/>
  <c r="B766" i="2"/>
  <c r="B765" i="2"/>
  <c r="C765" i="2"/>
  <c r="B764" i="2"/>
  <c r="C764" i="2"/>
  <c r="C763" i="2"/>
  <c r="B763" i="2"/>
  <c r="B762" i="2"/>
  <c r="C762" i="2"/>
  <c r="C761" i="2"/>
  <c r="B761" i="2"/>
  <c r="B760" i="2"/>
  <c r="C760" i="2"/>
  <c r="B759" i="2"/>
  <c r="C759" i="2"/>
  <c r="B758" i="2"/>
  <c r="C758" i="2"/>
  <c r="B757" i="2"/>
  <c r="C757" i="2"/>
  <c r="B756" i="2"/>
  <c r="C756" i="2"/>
  <c r="B755" i="2"/>
  <c r="C755" i="2"/>
  <c r="B754" i="2"/>
  <c r="C754" i="2"/>
  <c r="C753" i="2"/>
  <c r="B753" i="2"/>
  <c r="B752" i="2"/>
  <c r="C752" i="2"/>
  <c r="B751" i="2"/>
  <c r="C751" i="2"/>
  <c r="B750" i="2"/>
  <c r="C750" i="2"/>
  <c r="B749" i="2"/>
  <c r="C749" i="2"/>
  <c r="C748" i="2"/>
  <c r="B748" i="2"/>
  <c r="C747" i="2"/>
  <c r="B747" i="2"/>
  <c r="B746" i="2"/>
  <c r="C746" i="2"/>
  <c r="C745" i="2"/>
  <c r="B745" i="2"/>
  <c r="C744" i="2"/>
  <c r="B744" i="2"/>
  <c r="C743" i="2"/>
  <c r="B743" i="2"/>
  <c r="C742" i="2"/>
  <c r="B742" i="2"/>
  <c r="B741" i="2"/>
  <c r="C741" i="2"/>
  <c r="B740" i="2"/>
  <c r="C740" i="2"/>
  <c r="C739" i="2"/>
  <c r="B739" i="2"/>
  <c r="C738" i="2"/>
  <c r="B738" i="2"/>
  <c r="B737" i="2"/>
  <c r="C737" i="2"/>
  <c r="B736" i="2"/>
  <c r="C736" i="2"/>
  <c r="C735" i="2"/>
  <c r="B735" i="2"/>
  <c r="B734" i="2"/>
  <c r="C734" i="2"/>
  <c r="B733" i="2"/>
  <c r="C733" i="2"/>
  <c r="C732" i="2"/>
  <c r="B732" i="2"/>
  <c r="C731" i="2"/>
  <c r="B731" i="2"/>
  <c r="C730" i="2"/>
  <c r="B730" i="2"/>
  <c r="B729" i="2"/>
  <c r="C729" i="2"/>
  <c r="B728" i="2"/>
  <c r="C728" i="2"/>
  <c r="C727" i="2"/>
  <c r="B727" i="2"/>
  <c r="B726" i="2"/>
  <c r="C726" i="2"/>
  <c r="B725" i="2"/>
  <c r="C725" i="2"/>
  <c r="B723" i="2"/>
  <c r="C723" i="2"/>
  <c r="B722" i="2"/>
  <c r="C722" i="2"/>
  <c r="B721" i="2"/>
  <c r="C721" i="2"/>
  <c r="B720" i="2"/>
  <c r="C720" i="2"/>
  <c r="B719" i="2"/>
  <c r="C719" i="2"/>
  <c r="B718" i="2"/>
  <c r="C718" i="2"/>
  <c r="C717" i="2"/>
  <c r="B717" i="2"/>
  <c r="C716" i="2"/>
  <c r="B716" i="2"/>
  <c r="C715" i="2"/>
  <c r="B715" i="2"/>
  <c r="B714" i="2"/>
  <c r="C714" i="2"/>
  <c r="C713" i="2"/>
  <c r="B713" i="2"/>
  <c r="B712" i="2"/>
  <c r="C712" i="2"/>
  <c r="B711" i="2"/>
  <c r="C711" i="2"/>
  <c r="B710" i="2"/>
  <c r="C710" i="2"/>
  <c r="C709" i="2"/>
  <c r="B709" i="2"/>
  <c r="C708" i="2"/>
  <c r="B708" i="2"/>
  <c r="C707" i="2"/>
  <c r="B707" i="2"/>
  <c r="C706" i="2"/>
  <c r="B706" i="2"/>
  <c r="C705" i="2"/>
  <c r="B705" i="2"/>
  <c r="C704" i="2"/>
  <c r="B704" i="2"/>
  <c r="C703" i="2"/>
  <c r="B703" i="2"/>
  <c r="C702" i="2"/>
  <c r="B702" i="2"/>
  <c r="C701" i="2"/>
  <c r="B701" i="2"/>
  <c r="C700" i="2"/>
  <c r="B700" i="2"/>
  <c r="C699" i="2"/>
  <c r="B699" i="2"/>
  <c r="C698" i="2"/>
  <c r="B698" i="2"/>
  <c r="C697" i="2"/>
  <c r="B697" i="2"/>
  <c r="C696" i="2"/>
  <c r="B696" i="2"/>
  <c r="C695" i="2"/>
  <c r="B695" i="2"/>
  <c r="C694" i="2"/>
  <c r="B694" i="2"/>
  <c r="C693" i="2"/>
  <c r="B693" i="2"/>
  <c r="C692" i="2"/>
  <c r="B692" i="2"/>
  <c r="C691" i="2"/>
  <c r="B691" i="2"/>
  <c r="C690" i="2"/>
  <c r="B690" i="2"/>
  <c r="C689" i="2"/>
  <c r="B689" i="2"/>
  <c r="C688" i="2"/>
  <c r="B688" i="2"/>
  <c r="C687" i="2"/>
  <c r="B687" i="2"/>
  <c r="C686" i="2"/>
  <c r="B686" i="2"/>
  <c r="C685" i="2"/>
  <c r="B685" i="2"/>
  <c r="B684" i="2"/>
  <c r="C684" i="2"/>
  <c r="B683" i="2"/>
  <c r="C683" i="2"/>
  <c r="B682" i="2"/>
  <c r="C682" i="2"/>
  <c r="B681" i="2"/>
  <c r="C681" i="2"/>
  <c r="B680" i="2"/>
  <c r="C680" i="2"/>
  <c r="B679" i="2"/>
  <c r="C679" i="2"/>
  <c r="C678" i="2"/>
  <c r="B678" i="2"/>
  <c r="C677" i="2"/>
  <c r="B677" i="2"/>
  <c r="C676" i="2"/>
  <c r="B676" i="2"/>
  <c r="C675" i="2"/>
  <c r="B675" i="2"/>
  <c r="B674" i="2"/>
  <c r="C674" i="2"/>
  <c r="B673" i="2"/>
  <c r="C673" i="2"/>
  <c r="C672" i="2"/>
  <c r="B672" i="2"/>
  <c r="C671" i="2"/>
  <c r="B671" i="2"/>
  <c r="C670" i="2"/>
  <c r="B670" i="2"/>
  <c r="C669" i="2"/>
  <c r="B669" i="2"/>
  <c r="B668" i="2"/>
  <c r="C668" i="2"/>
  <c r="B667" i="2"/>
  <c r="C667" i="2"/>
  <c r="C666" i="2"/>
  <c r="B666" i="2"/>
  <c r="C665" i="2"/>
  <c r="B665" i="2"/>
  <c r="C664" i="2"/>
  <c r="B664" i="2"/>
  <c r="C663" i="2"/>
  <c r="B663" i="2"/>
  <c r="C662" i="2"/>
  <c r="B662" i="2"/>
  <c r="B661" i="2"/>
  <c r="C661" i="2"/>
  <c r="C660" i="2"/>
  <c r="B660" i="2"/>
  <c r="B659" i="2"/>
  <c r="C659" i="2"/>
  <c r="C658" i="2"/>
  <c r="B658" i="2"/>
  <c r="C657" i="2"/>
  <c r="B657" i="2"/>
  <c r="B656" i="2"/>
  <c r="C656" i="2"/>
  <c r="C655" i="2"/>
  <c r="B655" i="2"/>
  <c r="B654" i="2"/>
  <c r="C654" i="2"/>
  <c r="B653" i="2"/>
  <c r="C653" i="2"/>
  <c r="C652" i="2"/>
  <c r="B652" i="2"/>
  <c r="B651" i="2"/>
  <c r="C651" i="2"/>
  <c r="B650" i="2"/>
  <c r="C650" i="2"/>
  <c r="B649" i="2"/>
  <c r="C649" i="2"/>
  <c r="B648" i="2"/>
  <c r="C648" i="2"/>
  <c r="B647" i="2"/>
  <c r="C647" i="2"/>
  <c r="B646" i="2"/>
  <c r="C646" i="2"/>
  <c r="C645" i="2"/>
  <c r="B645" i="2"/>
  <c r="B644" i="2"/>
  <c r="C644" i="2"/>
  <c r="B643" i="2"/>
  <c r="C643" i="2"/>
  <c r="C642" i="2"/>
  <c r="B642" i="2"/>
  <c r="C641" i="2"/>
  <c r="B641" i="2"/>
  <c r="B640" i="2"/>
  <c r="C640" i="2"/>
  <c r="B639" i="2"/>
  <c r="C639" i="2"/>
  <c r="B638" i="2"/>
  <c r="C638" i="2"/>
  <c r="B637" i="2"/>
  <c r="C637" i="2"/>
  <c r="C636" i="2"/>
  <c r="B636" i="2"/>
  <c r="C635" i="2"/>
  <c r="B635" i="2"/>
  <c r="C634" i="2"/>
  <c r="B634" i="2"/>
  <c r="C633" i="2"/>
  <c r="B633" i="2"/>
  <c r="C632" i="2"/>
  <c r="B632" i="2"/>
  <c r="C631" i="2"/>
  <c r="B631" i="2"/>
  <c r="C630" i="2"/>
  <c r="B630" i="2"/>
  <c r="C629" i="2"/>
  <c r="B629" i="2"/>
  <c r="B628" i="2"/>
  <c r="C628" i="2"/>
  <c r="B627" i="2"/>
  <c r="C627" i="2"/>
  <c r="C626" i="2"/>
  <c r="B626" i="2"/>
  <c r="B625" i="2"/>
  <c r="C625" i="2"/>
  <c r="B624" i="2"/>
  <c r="C624" i="2"/>
  <c r="C623" i="2"/>
  <c r="B623" i="2"/>
  <c r="B622" i="2"/>
  <c r="C622" i="2"/>
  <c r="B621" i="2"/>
  <c r="C621" i="2"/>
  <c r="B620" i="2"/>
  <c r="C620" i="2"/>
  <c r="B619" i="2"/>
  <c r="C619" i="2"/>
  <c r="B618" i="2"/>
  <c r="C618" i="2"/>
  <c r="B617" i="2"/>
  <c r="C617" i="2"/>
  <c r="B616" i="2"/>
  <c r="C616" i="2"/>
  <c r="B615" i="2"/>
  <c r="C615" i="2"/>
  <c r="B614" i="2"/>
  <c r="C614" i="2"/>
  <c r="C613" i="2"/>
  <c r="B613" i="2"/>
  <c r="B612" i="2"/>
  <c r="C612" i="2"/>
  <c r="C611" i="2"/>
  <c r="B611" i="2"/>
  <c r="B610" i="2"/>
  <c r="C610" i="2"/>
  <c r="C609" i="2"/>
  <c r="B609" i="2"/>
  <c r="C608" i="2"/>
  <c r="B608" i="2"/>
  <c r="C607" i="2"/>
  <c r="B607" i="2"/>
  <c r="B606" i="2"/>
  <c r="C606" i="2"/>
  <c r="C605" i="2"/>
  <c r="B605" i="2"/>
  <c r="C604" i="2"/>
  <c r="B604" i="2"/>
  <c r="B603" i="2"/>
  <c r="C603" i="2"/>
  <c r="C602" i="2"/>
  <c r="B602" i="2"/>
  <c r="B601" i="2"/>
  <c r="C601" i="2"/>
  <c r="B599" i="2"/>
  <c r="C599" i="2"/>
  <c r="C598" i="2"/>
  <c r="B598" i="2"/>
  <c r="C597" i="2"/>
  <c r="B597" i="2"/>
  <c r="B596" i="2"/>
  <c r="C596" i="2"/>
  <c r="B595" i="2"/>
  <c r="C595" i="2"/>
  <c r="C594" i="2"/>
  <c r="B594" i="2"/>
  <c r="C593" i="2"/>
  <c r="B593" i="2"/>
  <c r="B592" i="2"/>
  <c r="C592" i="2"/>
  <c r="B591" i="2"/>
  <c r="C591" i="2"/>
  <c r="C590" i="2"/>
  <c r="B590" i="2"/>
  <c r="C589" i="2"/>
  <c r="B589" i="2"/>
  <c r="B588" i="2"/>
  <c r="C588" i="2"/>
  <c r="C587" i="2"/>
  <c r="B587" i="2"/>
  <c r="B586" i="2"/>
  <c r="C586" i="2"/>
  <c r="C585" i="2"/>
  <c r="B585" i="2"/>
  <c r="C584" i="2"/>
  <c r="B584" i="2"/>
  <c r="C583" i="2"/>
  <c r="B583" i="2"/>
  <c r="C582" i="2"/>
  <c r="B582" i="2"/>
  <c r="C581" i="2"/>
  <c r="B581" i="2"/>
  <c r="B580" i="2"/>
  <c r="C580" i="2"/>
  <c r="B579" i="2"/>
  <c r="C579" i="2"/>
  <c r="C578" i="2"/>
  <c r="B578" i="2"/>
  <c r="C577" i="2"/>
  <c r="B577" i="2"/>
  <c r="C576" i="2"/>
  <c r="B576" i="2"/>
  <c r="B575" i="2"/>
  <c r="C575" i="2"/>
  <c r="C574" i="2"/>
  <c r="B574" i="2"/>
  <c r="B573" i="2"/>
  <c r="C573" i="2"/>
  <c r="C572" i="2"/>
  <c r="B572" i="2"/>
  <c r="C571" i="2"/>
  <c r="B571" i="2"/>
  <c r="B570" i="2"/>
  <c r="C570" i="2"/>
  <c r="C569" i="2"/>
  <c r="B569" i="2"/>
  <c r="C568" i="2"/>
  <c r="B568" i="2"/>
  <c r="C567" i="2"/>
  <c r="B567" i="2"/>
  <c r="B566" i="2"/>
  <c r="C566" i="2"/>
  <c r="C565" i="2"/>
  <c r="B565" i="2"/>
  <c r="C564" i="2"/>
  <c r="B564" i="2"/>
  <c r="B563" i="2"/>
  <c r="C563" i="2"/>
  <c r="B562" i="2"/>
  <c r="C562" i="2"/>
  <c r="C561" i="2"/>
  <c r="B561" i="2"/>
  <c r="B560" i="2"/>
  <c r="C560" i="2"/>
  <c r="B559" i="2"/>
  <c r="C559" i="2"/>
  <c r="C558" i="2"/>
  <c r="B558" i="2"/>
  <c r="B557" i="2"/>
  <c r="C557" i="2"/>
  <c r="C556" i="2"/>
  <c r="B556" i="2"/>
  <c r="C555" i="2"/>
  <c r="B555" i="2"/>
  <c r="B554" i="2"/>
  <c r="C554" i="2"/>
  <c r="B553" i="2"/>
  <c r="C553" i="2"/>
  <c r="B552" i="2"/>
  <c r="C552" i="2"/>
  <c r="C551" i="2"/>
  <c r="B551" i="2"/>
  <c r="B550" i="2"/>
  <c r="C550" i="2"/>
  <c r="B549" i="2"/>
  <c r="C549" i="2"/>
  <c r="C548" i="2"/>
  <c r="B548" i="2"/>
  <c r="B547" i="2"/>
  <c r="C547" i="2"/>
  <c r="B546" i="2"/>
  <c r="C546" i="2"/>
  <c r="C545" i="2"/>
  <c r="B545" i="2"/>
  <c r="C544" i="2"/>
  <c r="B544" i="2"/>
  <c r="C543" i="2"/>
  <c r="B543" i="2"/>
  <c r="C542" i="2"/>
  <c r="B542" i="2"/>
  <c r="C541" i="2"/>
  <c r="B541" i="2"/>
  <c r="B540" i="2"/>
  <c r="C540" i="2"/>
  <c r="C539" i="2"/>
  <c r="B539" i="2"/>
  <c r="C537" i="2"/>
  <c r="B537" i="2"/>
  <c r="C536" i="2"/>
  <c r="B536" i="2"/>
  <c r="C535" i="2"/>
  <c r="B535" i="2"/>
  <c r="C534" i="2"/>
  <c r="B534" i="2"/>
  <c r="C533" i="2"/>
  <c r="B533" i="2"/>
  <c r="C532" i="2"/>
  <c r="B532" i="2"/>
  <c r="C531" i="2"/>
  <c r="B531" i="2"/>
  <c r="C530" i="2"/>
  <c r="B530" i="2"/>
  <c r="C529" i="2"/>
  <c r="B529" i="2"/>
  <c r="C528" i="2"/>
  <c r="B528" i="2"/>
  <c r="C527" i="2"/>
  <c r="B527" i="2"/>
  <c r="C526" i="2"/>
  <c r="B526" i="2"/>
  <c r="C525" i="2"/>
  <c r="B525" i="2"/>
  <c r="C524" i="2"/>
  <c r="B524" i="2"/>
  <c r="C523" i="2"/>
  <c r="B523" i="2"/>
  <c r="C522" i="2"/>
  <c r="B522" i="2"/>
  <c r="C521" i="2"/>
  <c r="B521" i="2"/>
  <c r="C520" i="2"/>
  <c r="B520" i="2"/>
  <c r="C519" i="2"/>
  <c r="B519" i="2"/>
  <c r="C518" i="2"/>
  <c r="B518" i="2"/>
  <c r="C517" i="2"/>
  <c r="B517" i="2"/>
  <c r="C516" i="2"/>
  <c r="B516" i="2"/>
  <c r="C515" i="2"/>
  <c r="B515" i="2"/>
  <c r="B514" i="2"/>
  <c r="C514" i="2"/>
  <c r="B513" i="2"/>
  <c r="C513" i="2"/>
  <c r="B512" i="2"/>
  <c r="C512" i="2"/>
  <c r="C511" i="2"/>
  <c r="B511" i="2"/>
  <c r="C510" i="2"/>
  <c r="B510" i="2"/>
  <c r="C509" i="2"/>
  <c r="B509" i="2"/>
  <c r="C508" i="2"/>
  <c r="B508" i="2"/>
  <c r="C507" i="2"/>
  <c r="B507" i="2"/>
  <c r="C506" i="2"/>
  <c r="B506" i="2"/>
  <c r="C505" i="2"/>
  <c r="B505" i="2"/>
  <c r="C504" i="2"/>
  <c r="B504" i="2"/>
  <c r="C503" i="2"/>
  <c r="B503" i="2"/>
  <c r="C502" i="2"/>
  <c r="B502" i="2"/>
  <c r="B501" i="2"/>
  <c r="C501" i="2"/>
  <c r="C500" i="2"/>
  <c r="B500" i="2"/>
  <c r="C499" i="2"/>
  <c r="B499" i="2"/>
  <c r="C498" i="2"/>
  <c r="B498" i="2"/>
  <c r="C497" i="2"/>
  <c r="B497" i="2"/>
  <c r="C496" i="2"/>
  <c r="B496" i="2"/>
  <c r="C495" i="2"/>
  <c r="B495" i="2"/>
  <c r="C494" i="2"/>
  <c r="B494" i="2"/>
  <c r="C493" i="2"/>
  <c r="B493" i="2"/>
  <c r="C492" i="2"/>
  <c r="B492" i="2"/>
  <c r="C491" i="2"/>
  <c r="B491" i="2"/>
  <c r="C490" i="2"/>
  <c r="B490" i="2"/>
  <c r="B489" i="2"/>
  <c r="C489" i="2"/>
  <c r="C488" i="2"/>
  <c r="B488" i="2"/>
  <c r="C487" i="2"/>
  <c r="B487" i="2"/>
  <c r="B486" i="2"/>
  <c r="C486" i="2"/>
  <c r="C485" i="2"/>
  <c r="B485" i="2"/>
  <c r="C484" i="2"/>
  <c r="B484" i="2"/>
  <c r="C483" i="2"/>
  <c r="B483" i="2"/>
  <c r="B482" i="2"/>
  <c r="C482" i="2"/>
  <c r="C481" i="2"/>
  <c r="B481" i="2"/>
  <c r="C480" i="2"/>
  <c r="B480" i="2"/>
  <c r="C479" i="2"/>
  <c r="B479" i="2"/>
  <c r="C478" i="2"/>
  <c r="B478" i="2"/>
  <c r="C477" i="2"/>
  <c r="B477" i="2"/>
  <c r="C476" i="2"/>
  <c r="B476" i="2"/>
  <c r="C475" i="2"/>
  <c r="B475" i="2"/>
  <c r="C474" i="2"/>
  <c r="B474" i="2"/>
  <c r="C473" i="2"/>
  <c r="B473" i="2"/>
  <c r="C472" i="2"/>
  <c r="B472" i="2"/>
  <c r="B471" i="2"/>
  <c r="C471" i="2"/>
  <c r="C470" i="2"/>
  <c r="B470" i="2"/>
  <c r="C469" i="2"/>
  <c r="B469" i="2"/>
  <c r="C468" i="2"/>
  <c r="B468" i="2"/>
  <c r="C467" i="2"/>
  <c r="B467" i="2"/>
  <c r="C466" i="2"/>
  <c r="B466" i="2"/>
  <c r="C465" i="2"/>
  <c r="B465" i="2"/>
  <c r="C464" i="2"/>
  <c r="B464" i="2"/>
  <c r="C463" i="2"/>
  <c r="B463" i="2"/>
  <c r="C462" i="2"/>
  <c r="B462" i="2"/>
  <c r="C461" i="2"/>
  <c r="B461" i="2"/>
  <c r="B460" i="2"/>
  <c r="C460" i="2"/>
  <c r="B459" i="2"/>
  <c r="C459" i="2"/>
  <c r="B458" i="2"/>
  <c r="C458" i="2"/>
  <c r="B457" i="2"/>
  <c r="C457" i="2"/>
  <c r="C456" i="2"/>
  <c r="B456" i="2"/>
  <c r="C455" i="2"/>
  <c r="B455" i="2"/>
  <c r="C454" i="2"/>
  <c r="B454" i="2"/>
  <c r="C453" i="2"/>
  <c r="B453" i="2"/>
  <c r="B452" i="2"/>
  <c r="C452" i="2"/>
  <c r="B451" i="2"/>
  <c r="C451" i="2"/>
  <c r="B450" i="2"/>
  <c r="C450" i="2"/>
  <c r="C449" i="2"/>
  <c r="B449" i="2"/>
  <c r="B448" i="2"/>
  <c r="C448" i="2"/>
  <c r="C447" i="2"/>
  <c r="B447" i="2"/>
  <c r="C446" i="2"/>
  <c r="B446" i="2"/>
  <c r="C445" i="2"/>
  <c r="B445" i="2"/>
  <c r="C444" i="2"/>
  <c r="B444" i="2"/>
  <c r="C443" i="2"/>
  <c r="B443" i="2"/>
  <c r="C442" i="2"/>
  <c r="B442" i="2"/>
  <c r="B441" i="2"/>
  <c r="C441" i="2"/>
  <c r="B440" i="2"/>
  <c r="C440" i="2"/>
  <c r="B439" i="2"/>
  <c r="C439" i="2"/>
  <c r="C438" i="2"/>
  <c r="B438" i="2"/>
  <c r="C437" i="2"/>
  <c r="B437" i="2"/>
  <c r="B436" i="2"/>
  <c r="C436" i="2"/>
  <c r="C435" i="2"/>
  <c r="B435" i="2"/>
  <c r="C434" i="2"/>
  <c r="B434" i="2"/>
  <c r="C433" i="2"/>
  <c r="B433" i="2"/>
  <c r="C432" i="2"/>
  <c r="B432" i="2"/>
  <c r="C431" i="2"/>
  <c r="B431" i="2"/>
  <c r="C430" i="2"/>
  <c r="B430" i="2"/>
  <c r="C429" i="2"/>
  <c r="B429" i="2"/>
  <c r="C428" i="2"/>
  <c r="B428" i="2"/>
  <c r="B427" i="2"/>
  <c r="C427" i="2"/>
  <c r="C426" i="2"/>
  <c r="B426" i="2"/>
  <c r="C425" i="2"/>
  <c r="B425" i="2"/>
  <c r="B423" i="2"/>
  <c r="C423" i="2"/>
  <c r="C422" i="2"/>
  <c r="B422" i="2"/>
  <c r="B421" i="2"/>
  <c r="C421" i="2"/>
  <c r="C420" i="2"/>
  <c r="B420" i="2"/>
  <c r="C419" i="2"/>
  <c r="B419" i="2"/>
  <c r="C418" i="2"/>
  <c r="B418" i="2"/>
  <c r="C417" i="2"/>
  <c r="B417" i="2"/>
  <c r="C416" i="2"/>
  <c r="B416" i="2"/>
  <c r="C415" i="2"/>
  <c r="B415" i="2"/>
  <c r="C414" i="2"/>
  <c r="B414" i="2"/>
  <c r="B413" i="2"/>
  <c r="C413" i="2"/>
  <c r="C412" i="2"/>
  <c r="B412" i="2"/>
  <c r="C411" i="2"/>
  <c r="B411" i="2"/>
  <c r="B410" i="2"/>
  <c r="C410" i="2"/>
  <c r="C409" i="2"/>
  <c r="B409" i="2"/>
  <c r="C408" i="2"/>
  <c r="B408" i="2"/>
  <c r="B407" i="2"/>
  <c r="C407" i="2"/>
  <c r="C406" i="2"/>
  <c r="B406" i="2"/>
  <c r="C405" i="2"/>
  <c r="B405" i="2"/>
  <c r="C404" i="2"/>
  <c r="B404" i="2"/>
  <c r="C403" i="2"/>
  <c r="B403" i="2"/>
  <c r="C402" i="2"/>
  <c r="B402" i="2"/>
  <c r="B401" i="2"/>
  <c r="C401" i="2"/>
  <c r="C400" i="2"/>
  <c r="B400" i="2"/>
  <c r="C398" i="2"/>
  <c r="B398" i="2"/>
  <c r="B397" i="2"/>
  <c r="C397" i="2"/>
  <c r="B396" i="2"/>
  <c r="C396" i="2"/>
  <c r="C395" i="2"/>
  <c r="B395" i="2"/>
  <c r="C394" i="2"/>
  <c r="B394" i="2"/>
  <c r="B393" i="2"/>
  <c r="C393" i="2"/>
  <c r="B392" i="2"/>
  <c r="C392" i="2"/>
  <c r="B391" i="2"/>
  <c r="C391" i="2"/>
  <c r="C390" i="2"/>
  <c r="B390" i="2"/>
  <c r="C389" i="2"/>
  <c r="B389" i="2"/>
  <c r="C388" i="2"/>
  <c r="B388" i="2"/>
  <c r="C387" i="2"/>
  <c r="B387" i="2"/>
  <c r="B386" i="2"/>
  <c r="C386" i="2"/>
  <c r="B385" i="2"/>
  <c r="C385" i="2"/>
  <c r="C384" i="2"/>
  <c r="B384" i="2"/>
  <c r="B383" i="2"/>
  <c r="C383" i="2"/>
  <c r="B382" i="2"/>
  <c r="C382" i="2"/>
  <c r="B381" i="2"/>
  <c r="C381" i="2"/>
  <c r="C380" i="2"/>
  <c r="B380" i="2"/>
  <c r="C379" i="2"/>
  <c r="B379" i="2"/>
  <c r="B378" i="2"/>
  <c r="C378" i="2"/>
  <c r="C377" i="2"/>
  <c r="B377" i="2"/>
  <c r="C376" i="2"/>
  <c r="B376" i="2"/>
  <c r="C375" i="2"/>
  <c r="B375" i="2"/>
  <c r="B373" i="2"/>
  <c r="C373" i="2"/>
  <c r="C372" i="2"/>
  <c r="B372" i="2"/>
  <c r="B371" i="2"/>
  <c r="C371" i="2"/>
  <c r="C370" i="2"/>
  <c r="B370" i="2"/>
  <c r="C369" i="2"/>
  <c r="B369" i="2"/>
  <c r="B368" i="2"/>
  <c r="C368" i="2"/>
  <c r="B367" i="2"/>
  <c r="C367" i="2"/>
  <c r="B366" i="2"/>
  <c r="C366" i="2"/>
  <c r="B365" i="2"/>
  <c r="C365" i="2"/>
  <c r="B364" i="2"/>
  <c r="C364" i="2"/>
  <c r="C363" i="2"/>
  <c r="B363" i="2"/>
  <c r="C362" i="2"/>
  <c r="B362" i="2"/>
  <c r="B361" i="2"/>
  <c r="C361" i="2"/>
  <c r="B360" i="2"/>
  <c r="C360" i="2"/>
  <c r="B359" i="2"/>
  <c r="C359" i="2"/>
  <c r="C358" i="2"/>
  <c r="B358" i="2"/>
  <c r="C357" i="2"/>
  <c r="B357" i="2"/>
  <c r="B356" i="2"/>
  <c r="C356" i="2"/>
  <c r="B355" i="2"/>
  <c r="C355" i="2"/>
  <c r="B354" i="2"/>
  <c r="C354" i="2"/>
  <c r="C353" i="2"/>
  <c r="B353" i="2"/>
  <c r="C351" i="2"/>
  <c r="B351" i="2"/>
  <c r="C350" i="2"/>
  <c r="B350" i="2"/>
  <c r="C349" i="2"/>
  <c r="B349" i="2"/>
  <c r="C348" i="2"/>
  <c r="B348" i="2"/>
  <c r="C347" i="2"/>
  <c r="B347" i="2"/>
  <c r="B346" i="2"/>
  <c r="C346" i="2"/>
  <c r="B345" i="2"/>
  <c r="C345" i="2"/>
  <c r="B344" i="2"/>
  <c r="C344" i="2"/>
  <c r="B343" i="2"/>
  <c r="C343" i="2"/>
  <c r="B342" i="2"/>
  <c r="C342" i="2"/>
  <c r="B341" i="2"/>
  <c r="C341" i="2"/>
  <c r="B340" i="2"/>
  <c r="C340" i="2"/>
  <c r="B339" i="2"/>
  <c r="C339" i="2"/>
  <c r="B338" i="2"/>
  <c r="C338" i="2"/>
  <c r="B337" i="2"/>
  <c r="C337" i="2"/>
  <c r="C336" i="2"/>
  <c r="B336" i="2"/>
  <c r="C335" i="2"/>
  <c r="B335" i="2"/>
  <c r="C334" i="2"/>
  <c r="B334" i="2"/>
  <c r="C333" i="2"/>
  <c r="B333" i="2"/>
  <c r="C332" i="2"/>
  <c r="B332" i="2"/>
  <c r="C331" i="2"/>
  <c r="B331" i="2"/>
  <c r="C330" i="2"/>
  <c r="B330" i="2"/>
  <c r="C329" i="2"/>
  <c r="B329" i="2"/>
  <c r="C328" i="2"/>
  <c r="B328" i="2"/>
  <c r="C327" i="2"/>
  <c r="B327" i="2"/>
  <c r="C326" i="2"/>
  <c r="B326" i="2"/>
  <c r="B325" i="2"/>
  <c r="C325" i="2"/>
  <c r="C324" i="2"/>
  <c r="B324" i="2"/>
  <c r="C323" i="2"/>
  <c r="B323" i="2"/>
  <c r="C322" i="2"/>
  <c r="B322" i="2"/>
  <c r="C321" i="2"/>
  <c r="B321" i="2"/>
  <c r="C320" i="2"/>
  <c r="B320" i="2"/>
  <c r="C319" i="2"/>
  <c r="B319" i="2"/>
  <c r="C318" i="2"/>
  <c r="B318" i="2"/>
  <c r="C317" i="2"/>
  <c r="B317" i="2"/>
  <c r="C316" i="2"/>
  <c r="B316" i="2"/>
  <c r="C315" i="2"/>
  <c r="B315" i="2"/>
  <c r="C314" i="2"/>
  <c r="B314" i="2"/>
  <c r="B313" i="2"/>
  <c r="C313" i="2"/>
  <c r="C312" i="2"/>
  <c r="B312" i="2"/>
  <c r="B311" i="2"/>
  <c r="C311" i="2"/>
  <c r="C310" i="2"/>
  <c r="B310" i="2"/>
  <c r="B309" i="2"/>
  <c r="C309" i="2"/>
  <c r="C308" i="2"/>
  <c r="B308" i="2"/>
  <c r="C307" i="2"/>
  <c r="B307" i="2"/>
  <c r="C306" i="2"/>
  <c r="B306" i="2"/>
  <c r="C305" i="2"/>
  <c r="B305" i="2"/>
  <c r="C304" i="2"/>
  <c r="B304" i="2"/>
  <c r="C303" i="2"/>
  <c r="B303" i="2"/>
  <c r="C302" i="2"/>
  <c r="B302" i="2"/>
  <c r="C301" i="2"/>
  <c r="B301" i="2"/>
  <c r="C300" i="2"/>
  <c r="B300" i="2"/>
  <c r="C299" i="2"/>
  <c r="B299" i="2"/>
  <c r="B298" i="2"/>
  <c r="C298" i="2"/>
  <c r="B297" i="2"/>
  <c r="C297" i="2"/>
  <c r="C296" i="2"/>
  <c r="B296" i="2"/>
  <c r="C295" i="2"/>
  <c r="B295" i="2"/>
  <c r="C294" i="2"/>
  <c r="B294" i="2"/>
  <c r="C293" i="2"/>
  <c r="B293" i="2"/>
  <c r="C292" i="2"/>
  <c r="B292" i="2"/>
  <c r="C291" i="2"/>
  <c r="B291" i="2"/>
  <c r="C290" i="2"/>
  <c r="B290" i="2"/>
  <c r="C289" i="2"/>
  <c r="B289" i="2"/>
  <c r="C288" i="2"/>
  <c r="B288" i="2"/>
  <c r="C287" i="2"/>
  <c r="B287" i="2"/>
  <c r="B286" i="2"/>
  <c r="C286" i="2"/>
  <c r="B285" i="2"/>
  <c r="C285" i="2"/>
  <c r="B284" i="2"/>
  <c r="C284" i="2"/>
  <c r="C283" i="2"/>
  <c r="B283" i="2"/>
  <c r="C282" i="2"/>
  <c r="B282" i="2"/>
  <c r="C281" i="2"/>
  <c r="B281" i="2"/>
  <c r="C280" i="2"/>
  <c r="B280" i="2"/>
  <c r="C279" i="2"/>
  <c r="B279" i="2"/>
  <c r="C278" i="2"/>
  <c r="B278" i="2"/>
  <c r="C277" i="2"/>
  <c r="B277" i="2"/>
  <c r="C276" i="2"/>
  <c r="B276" i="2"/>
  <c r="C275" i="2"/>
  <c r="B275" i="2"/>
  <c r="B274" i="2"/>
  <c r="C274" i="2"/>
  <c r="C273" i="2"/>
  <c r="B273" i="2"/>
  <c r="C272" i="2"/>
  <c r="B272" i="2"/>
  <c r="C271" i="2"/>
  <c r="B271" i="2"/>
  <c r="C270" i="2"/>
  <c r="B270" i="2"/>
  <c r="C269" i="2"/>
  <c r="B269" i="2"/>
  <c r="C268" i="2"/>
  <c r="B268" i="2"/>
  <c r="C267" i="2"/>
  <c r="B267" i="2"/>
  <c r="C266" i="2"/>
  <c r="B266" i="2"/>
  <c r="B265" i="2"/>
  <c r="C265" i="2"/>
  <c r="B264" i="2"/>
  <c r="C264" i="2"/>
  <c r="C263" i="2"/>
  <c r="B263" i="2"/>
  <c r="C262" i="2"/>
  <c r="B262" i="2"/>
  <c r="C261" i="2"/>
  <c r="B261" i="2"/>
  <c r="C260" i="2"/>
  <c r="B260" i="2"/>
  <c r="B259" i="2"/>
  <c r="C259" i="2"/>
  <c r="B258" i="2"/>
  <c r="C258" i="2"/>
  <c r="C257" i="2"/>
  <c r="B257" i="2"/>
  <c r="C256" i="2"/>
  <c r="B256" i="2"/>
  <c r="C255" i="2"/>
  <c r="B255" i="2"/>
  <c r="C254" i="2"/>
  <c r="B254" i="2"/>
  <c r="C253" i="2"/>
  <c r="B253" i="2"/>
  <c r="C252" i="2"/>
  <c r="B252" i="2"/>
  <c r="C251" i="2"/>
  <c r="B251" i="2"/>
  <c r="C250" i="2"/>
  <c r="B250" i="2"/>
  <c r="C249" i="2"/>
  <c r="B249" i="2"/>
  <c r="C248" i="2"/>
  <c r="B248" i="2"/>
  <c r="C247" i="2"/>
  <c r="B247" i="2"/>
  <c r="B246" i="2"/>
  <c r="C246" i="2"/>
  <c r="B245" i="2"/>
  <c r="C245" i="2"/>
  <c r="C244" i="2"/>
  <c r="B244" i="2"/>
  <c r="C243" i="2"/>
  <c r="B243" i="2"/>
  <c r="B242" i="2"/>
  <c r="C242" i="2"/>
  <c r="C241" i="2"/>
  <c r="B241" i="2"/>
  <c r="C240" i="2"/>
  <c r="B240" i="2"/>
  <c r="C239" i="2"/>
  <c r="B239" i="2"/>
  <c r="C238" i="2"/>
  <c r="B238" i="2"/>
  <c r="C237" i="2"/>
  <c r="B237" i="2"/>
  <c r="C236" i="2"/>
  <c r="B236" i="2"/>
  <c r="B235" i="2"/>
  <c r="C235" i="2"/>
  <c r="C234" i="2"/>
  <c r="B234" i="2"/>
  <c r="C233" i="2"/>
  <c r="B233" i="2"/>
  <c r="C232" i="2"/>
  <c r="B232" i="2"/>
  <c r="C231" i="2"/>
  <c r="B231" i="2"/>
  <c r="C230" i="2"/>
  <c r="B230" i="2"/>
  <c r="C229" i="2"/>
  <c r="B229" i="2"/>
  <c r="C228" i="2"/>
  <c r="B228" i="2"/>
  <c r="C227" i="2"/>
  <c r="B227" i="2"/>
  <c r="C226" i="2"/>
  <c r="B226" i="2"/>
  <c r="C225" i="2"/>
  <c r="B225" i="2"/>
  <c r="B224" i="2"/>
  <c r="C224" i="2"/>
  <c r="B223" i="2"/>
  <c r="C223" i="2"/>
  <c r="B222" i="2"/>
  <c r="C222" i="2"/>
  <c r="C221" i="2"/>
  <c r="B221" i="2"/>
  <c r="B220" i="2"/>
  <c r="C220" i="2"/>
  <c r="C219" i="2"/>
  <c r="B219" i="2"/>
  <c r="B218" i="2"/>
  <c r="C218" i="2"/>
  <c r="C217" i="2"/>
  <c r="B217" i="2"/>
  <c r="B216" i="2"/>
  <c r="C216" i="2"/>
  <c r="B215" i="2"/>
  <c r="C215" i="2"/>
  <c r="B214" i="2"/>
  <c r="C214" i="2"/>
  <c r="B213" i="2"/>
  <c r="C213" i="2"/>
  <c r="B212" i="2"/>
  <c r="C212" i="2"/>
  <c r="B211" i="2"/>
  <c r="C211" i="2"/>
  <c r="B210" i="2"/>
  <c r="C210" i="2"/>
  <c r="B209" i="2"/>
  <c r="C209" i="2"/>
  <c r="B208" i="2"/>
  <c r="C208" i="2"/>
  <c r="B207" i="2"/>
  <c r="C207" i="2"/>
  <c r="C206" i="2"/>
  <c r="B206" i="2"/>
  <c r="B205" i="2"/>
  <c r="C205" i="2"/>
  <c r="C204" i="2"/>
  <c r="B204" i="2"/>
  <c r="B203" i="2"/>
  <c r="C203" i="2"/>
  <c r="C202" i="2"/>
  <c r="B202" i="2"/>
  <c r="B201" i="2"/>
  <c r="C201" i="2"/>
  <c r="B200" i="2"/>
  <c r="C200" i="2"/>
  <c r="B199" i="2"/>
  <c r="C199" i="2"/>
  <c r="C198" i="2"/>
  <c r="B198" i="2"/>
  <c r="B197" i="2"/>
  <c r="C197" i="2"/>
  <c r="B196" i="2"/>
  <c r="C196" i="2"/>
  <c r="C195" i="2"/>
  <c r="B195" i="2"/>
  <c r="B194" i="2"/>
  <c r="C194" i="2"/>
  <c r="C193" i="2"/>
  <c r="B193" i="2"/>
  <c r="C192" i="2"/>
  <c r="B192" i="2"/>
  <c r="C191" i="2"/>
  <c r="B191" i="2"/>
  <c r="C190" i="2"/>
  <c r="B190" i="2"/>
  <c r="B189" i="2"/>
  <c r="C189" i="2"/>
  <c r="B188" i="2"/>
  <c r="C188" i="2"/>
  <c r="B187" i="2"/>
  <c r="C187" i="2"/>
  <c r="B186" i="2"/>
  <c r="C186" i="2"/>
  <c r="B185" i="2"/>
  <c r="C185" i="2"/>
  <c r="B184" i="2"/>
  <c r="C184" i="2"/>
  <c r="C183" i="2"/>
  <c r="B183" i="2"/>
  <c r="C182" i="2"/>
  <c r="B182" i="2"/>
  <c r="C181" i="2"/>
  <c r="B181" i="2"/>
  <c r="B180" i="2"/>
  <c r="C180" i="2"/>
  <c r="B179" i="2"/>
  <c r="C179" i="2"/>
  <c r="B178" i="2"/>
  <c r="C178" i="2"/>
  <c r="C177" i="2"/>
  <c r="B177" i="2"/>
  <c r="C176" i="2"/>
  <c r="B176" i="2"/>
  <c r="C175" i="2"/>
  <c r="B175" i="2"/>
  <c r="C174" i="2"/>
  <c r="B174" i="2"/>
  <c r="B173" i="2"/>
  <c r="C173" i="2"/>
  <c r="B172" i="2"/>
  <c r="C172" i="2"/>
  <c r="B171" i="2"/>
  <c r="C171" i="2"/>
  <c r="C170" i="2"/>
  <c r="B170" i="2"/>
  <c r="B169" i="2"/>
  <c r="C169" i="2"/>
  <c r="B168" i="2"/>
  <c r="C168" i="2"/>
  <c r="B167" i="2"/>
  <c r="C167" i="2"/>
  <c r="B165" i="2"/>
  <c r="C165" i="2"/>
  <c r="B164" i="2"/>
  <c r="C164" i="2"/>
  <c r="B163" i="2"/>
  <c r="C163" i="2"/>
  <c r="B162" i="2"/>
  <c r="C162" i="2"/>
  <c r="B161" i="2"/>
  <c r="C161" i="2"/>
  <c r="C160" i="2"/>
  <c r="B160" i="2"/>
  <c r="C159" i="2"/>
  <c r="B159" i="2"/>
  <c r="B158" i="2"/>
  <c r="C158" i="2"/>
  <c r="B157" i="2"/>
  <c r="C157" i="2"/>
  <c r="B156" i="2"/>
  <c r="C156" i="2"/>
  <c r="C155" i="2"/>
  <c r="B155" i="2"/>
  <c r="B154" i="2"/>
  <c r="C154" i="2"/>
  <c r="B153" i="2"/>
  <c r="C153" i="2"/>
  <c r="B152" i="2"/>
  <c r="C152" i="2"/>
  <c r="B151" i="2"/>
  <c r="C151" i="2"/>
  <c r="B150" i="2"/>
  <c r="C150" i="2"/>
  <c r="B149" i="2"/>
  <c r="C149" i="2"/>
  <c r="C148" i="2"/>
  <c r="B148" i="2"/>
  <c r="C147" i="2"/>
  <c r="B147" i="2"/>
  <c r="B146" i="2"/>
  <c r="C146" i="2"/>
  <c r="B145" i="2"/>
  <c r="C145" i="2"/>
  <c r="C144" i="2"/>
  <c r="B144" i="2"/>
  <c r="C143" i="2"/>
  <c r="B143" i="2"/>
  <c r="C142" i="2"/>
  <c r="B142" i="2"/>
  <c r="C141" i="2"/>
  <c r="B141" i="2"/>
  <c r="B140" i="2"/>
  <c r="C140" i="2"/>
  <c r="C139" i="2"/>
  <c r="B139" i="2"/>
  <c r="C138" i="2"/>
  <c r="B138" i="2"/>
  <c r="C137" i="2"/>
  <c r="B137" i="2"/>
  <c r="C136" i="2"/>
  <c r="B136" i="2"/>
  <c r="B135" i="2"/>
  <c r="C135" i="2"/>
  <c r="B134" i="2"/>
  <c r="C134" i="2"/>
  <c r="B133" i="2"/>
  <c r="C133" i="2"/>
  <c r="B132" i="2"/>
  <c r="C132" i="2"/>
  <c r="B131" i="2"/>
  <c r="C131" i="2"/>
  <c r="B130" i="2"/>
  <c r="C130" i="2"/>
  <c r="C129" i="2"/>
  <c r="B129" i="2"/>
  <c r="C128" i="2"/>
  <c r="B128" i="2"/>
  <c r="B127" i="2"/>
  <c r="C127" i="2"/>
  <c r="B126" i="2"/>
  <c r="C126" i="2"/>
  <c r="B125" i="2"/>
  <c r="C125" i="2"/>
  <c r="B124" i="2"/>
  <c r="C124" i="2"/>
  <c r="C123" i="2"/>
  <c r="B123" i="2"/>
  <c r="C122" i="2"/>
  <c r="B122" i="2"/>
  <c r="B121" i="2"/>
  <c r="C121" i="2"/>
  <c r="B120" i="2"/>
  <c r="C120" i="2"/>
  <c r="B119" i="2"/>
  <c r="C119" i="2"/>
  <c r="B118" i="2"/>
  <c r="C118" i="2"/>
  <c r="B117" i="2"/>
  <c r="C117" i="2"/>
  <c r="B116" i="2"/>
  <c r="C116" i="2"/>
  <c r="C115" i="2"/>
  <c r="B115" i="2"/>
  <c r="B114" i="2"/>
  <c r="C114" i="2"/>
  <c r="B113" i="2"/>
  <c r="C113" i="2"/>
  <c r="B112" i="2"/>
  <c r="C112" i="2"/>
  <c r="B111" i="2"/>
  <c r="C111" i="2"/>
  <c r="B110" i="2"/>
  <c r="C110" i="2"/>
  <c r="B109" i="2"/>
  <c r="C109" i="2"/>
  <c r="B108" i="2"/>
  <c r="C108" i="2"/>
  <c r="B107" i="2"/>
  <c r="C107" i="2"/>
  <c r="C106" i="2"/>
  <c r="B106" i="2"/>
  <c r="B105" i="2"/>
  <c r="C105" i="2"/>
  <c r="B104" i="2"/>
  <c r="C104" i="2"/>
  <c r="B103" i="2"/>
  <c r="C103" i="2"/>
  <c r="B102" i="2"/>
  <c r="C102" i="2"/>
  <c r="C101" i="2"/>
  <c r="B101" i="2"/>
  <c r="B100" i="2"/>
  <c r="C100" i="2"/>
  <c r="C99" i="2"/>
  <c r="B99" i="2"/>
  <c r="B98" i="2"/>
  <c r="C98" i="2"/>
  <c r="B97" i="2"/>
  <c r="C97" i="2"/>
  <c r="B96" i="2"/>
  <c r="C96" i="2"/>
  <c r="B95" i="2"/>
  <c r="C95" i="2"/>
  <c r="B94" i="2"/>
  <c r="C94" i="2"/>
  <c r="B93" i="2"/>
  <c r="C93" i="2"/>
  <c r="B92" i="2"/>
  <c r="C92" i="2"/>
  <c r="B91" i="2"/>
  <c r="C91" i="2"/>
  <c r="B90" i="2"/>
  <c r="C90" i="2"/>
  <c r="B89" i="2"/>
  <c r="C89" i="2"/>
  <c r="B88" i="2"/>
  <c r="C88" i="2"/>
  <c r="C87" i="2"/>
  <c r="B87" i="2"/>
  <c r="C86" i="2"/>
  <c r="B86" i="2"/>
  <c r="C85" i="2"/>
  <c r="B85" i="2"/>
  <c r="C84" i="2"/>
  <c r="B84" i="2"/>
  <c r="C83" i="2"/>
  <c r="B83" i="2"/>
  <c r="C82" i="2"/>
  <c r="B82" i="2"/>
  <c r="C81" i="2"/>
  <c r="B81" i="2"/>
  <c r="C80" i="2"/>
  <c r="B80" i="2"/>
  <c r="B79" i="2"/>
  <c r="C79" i="2"/>
  <c r="B78" i="2"/>
  <c r="C78" i="2"/>
  <c r="B77" i="2"/>
  <c r="C77" i="2"/>
  <c r="B76" i="2"/>
  <c r="C76" i="2"/>
  <c r="B75" i="2"/>
  <c r="C75" i="2"/>
  <c r="B74" i="2"/>
  <c r="C74" i="2"/>
  <c r="B73" i="2"/>
  <c r="C73" i="2"/>
  <c r="B72" i="2"/>
  <c r="C72" i="2"/>
  <c r="B71" i="2"/>
  <c r="C71" i="2"/>
  <c r="C70" i="2"/>
  <c r="B70" i="2"/>
  <c r="C69" i="2"/>
  <c r="B69" i="2"/>
  <c r="B68" i="2"/>
  <c r="C68" i="2"/>
  <c r="C67" i="2"/>
  <c r="B67" i="2"/>
  <c r="C66" i="2"/>
  <c r="B66" i="2"/>
  <c r="B65" i="2"/>
  <c r="C65" i="2"/>
  <c r="B64" i="2"/>
  <c r="C64" i="2"/>
  <c r="B63" i="2"/>
  <c r="C63" i="2"/>
  <c r="B62" i="2"/>
  <c r="C62" i="2"/>
  <c r="B61" i="2"/>
  <c r="C61" i="2"/>
  <c r="C60" i="2"/>
  <c r="B60" i="2"/>
  <c r="B59" i="2"/>
  <c r="C59" i="2"/>
  <c r="B58" i="2"/>
  <c r="C58" i="2"/>
  <c r="B57" i="2"/>
  <c r="C57" i="2"/>
  <c r="B56" i="2"/>
  <c r="C56" i="2"/>
  <c r="C55" i="2"/>
  <c r="B55" i="2"/>
  <c r="B54" i="2"/>
  <c r="C54" i="2"/>
  <c r="B53" i="2"/>
  <c r="C53" i="2"/>
  <c r="B52" i="2"/>
  <c r="C52" i="2"/>
  <c r="B51" i="2"/>
  <c r="C51" i="2"/>
  <c r="B50" i="2"/>
  <c r="C50" i="2"/>
  <c r="B49" i="2"/>
  <c r="C49" i="2"/>
  <c r="B48" i="2"/>
  <c r="C48" i="2"/>
  <c r="B47" i="2"/>
  <c r="C47" i="2"/>
  <c r="C46" i="2"/>
  <c r="B46" i="2"/>
  <c r="C45" i="2"/>
  <c r="B45" i="2"/>
  <c r="C44" i="2"/>
  <c r="B44" i="2"/>
  <c r="C43" i="2"/>
  <c r="B43" i="2"/>
  <c r="C42" i="2"/>
  <c r="B42" i="2"/>
  <c r="C41" i="2"/>
  <c r="B41" i="2"/>
  <c r="B40" i="2"/>
  <c r="C40" i="2"/>
  <c r="B39" i="2"/>
  <c r="C39" i="2"/>
  <c r="B38" i="2"/>
  <c r="C38" i="2"/>
  <c r="B37" i="2"/>
  <c r="C37" i="2"/>
  <c r="B36" i="2"/>
  <c r="C36" i="2"/>
  <c r="B35" i="2"/>
  <c r="C35" i="2"/>
  <c r="C34" i="2"/>
  <c r="B34" i="2"/>
  <c r="B33" i="2"/>
  <c r="C33" i="2"/>
  <c r="C32" i="2"/>
  <c r="B32" i="2"/>
  <c r="B31" i="2"/>
  <c r="C31" i="2"/>
  <c r="B30" i="2"/>
  <c r="C30" i="2"/>
  <c r="B29" i="2"/>
  <c r="C29" i="2"/>
  <c r="C28" i="2"/>
  <c r="B28" i="2"/>
  <c r="B27" i="2"/>
  <c r="C27" i="2"/>
  <c r="B26" i="2"/>
  <c r="C26" i="2"/>
  <c r="C25" i="2"/>
  <c r="B25" i="2"/>
  <c r="C24" i="2"/>
  <c r="B24" i="2"/>
  <c r="C23" i="2"/>
  <c r="B23" i="2"/>
  <c r="B22" i="2"/>
  <c r="C22" i="2"/>
  <c r="C21" i="2"/>
  <c r="B21" i="2"/>
  <c r="B20" i="2"/>
  <c r="C20" i="2"/>
  <c r="B19" i="2"/>
  <c r="C19" i="2"/>
  <c r="C18" i="2"/>
  <c r="B18" i="2"/>
  <c r="B17" i="2"/>
  <c r="C17" i="2"/>
  <c r="B16" i="2"/>
  <c r="C16" i="2"/>
  <c r="B15" i="2"/>
  <c r="C15" i="2"/>
  <c r="B14" i="2"/>
  <c r="C14" i="2"/>
  <c r="B13" i="2"/>
  <c r="C13" i="2"/>
  <c r="B12" i="2"/>
  <c r="C12" i="2"/>
  <c r="C11" i="2"/>
  <c r="B11" i="2"/>
  <c r="B10" i="2"/>
  <c r="C10" i="2"/>
  <c r="B9" i="2"/>
  <c r="C9" i="2"/>
  <c r="B8" i="2"/>
  <c r="C8" i="2"/>
  <c r="B7" i="2"/>
  <c r="C7" i="2"/>
  <c r="B6" i="2"/>
  <c r="C6" i="2"/>
  <c r="C5" i="2"/>
  <c r="B5" i="2"/>
</calcChain>
</file>

<file path=xl/sharedStrings.xml><?xml version="1.0" encoding="utf-8"?>
<sst xmlns="http://schemas.openxmlformats.org/spreadsheetml/2006/main" count="1600" uniqueCount="88">
  <si>
    <t>ISO 9001:2026 | Assessment &amp; Action Tracker</t>
  </si>
  <si>
    <t>01 | Review the standard</t>
  </si>
  <si>
    <t>Use your authorized copies of the applicable ISO editions. The workbook does not reproduce any ISO requirements.</t>
  </si>
  <si>
    <t>02 | Document the change</t>
  </si>
  <si>
    <t>On each clause tab, enter the clause reference, a brief change summary, classification and impact.</t>
  </si>
  <si>
    <t>03 | Identify affected items</t>
  </si>
  <si>
    <t>04 | Open ACTION TRACKER</t>
  </si>
  <si>
    <t>Each comma-separated item becomes a separate, formula-linked row with its clause and change summary.</t>
  </si>
  <si>
    <t>05 | Assign the work</t>
  </si>
  <si>
    <t>Fill in Action, Owner, Department and Due Date in the same tracker row.</t>
  </si>
  <si>
    <t>06 | Keep assignments aligned</t>
  </si>
  <si>
    <t>The tracker uses FIXED positions for every clause row and item slot. Do not insert/delete/reorder assessment rows after assigning work. Edit existing rows in place.</t>
  </si>
  <si>
    <t>Important limits</t>
  </si>
  <si>
    <t>Supports 40 assessment rows per clause tab and up to 4 comma-separated impacted items per row. Commas inside item names are not supported.</t>
  </si>
  <si>
    <t>Excel compatibility</t>
  </si>
  <si>
    <t>Designed for Excel desktop with standard formulas. Enable automatic calculation. Empty reserved tracker rows are intentional; filter the Item column to show nonblank entries.</t>
  </si>
  <si>
    <t>Publication note</t>
  </si>
  <si>
    <t>Confirm the applicable edition and publication status with your QA reviewer before distributing. This template is not a substitute for licensed standards.</t>
  </si>
  <si>
    <t>STATUS LEGEND</t>
  </si>
  <si>
    <t>NEW</t>
  </si>
  <si>
    <t>Requirement exists in 2026 with no equivalent in 2015; add an assessment row.</t>
  </si>
  <si>
    <t>CHANGED</t>
  </si>
  <si>
    <t>Same topic, but the obligation, scope, or audience has changed; reassess.</t>
  </si>
  <si>
    <t>REMOVED</t>
  </si>
  <si>
    <t>2015 requirement or text with no equivalent in 2026.</t>
  </si>
  <si>
    <t>RENUMBERED</t>
  </si>
  <si>
    <t>Content unchanged, but clause or item reference moved; update references.</t>
  </si>
  <si>
    <t>EDITORIAL</t>
  </si>
  <si>
    <t>Wording, ordering, or structure changed with no new obligation identified.</t>
  </si>
  <si>
    <t>NO CHANGE</t>
  </si>
  <si>
    <t>Same requirement and position; no substantive change identified.</t>
  </si>
  <si>
    <t>The legend matches the Change Status dropdowns on each clause tab. Classifications are determined by the reviewer using authorized standards.</t>
  </si>
  <si>
    <t>ACTION TRACKER</t>
  </si>
  <si>
    <t>Auto-linked items in fixed slots. Filter column A to hide empty slots. Enter tasks only in columns D–G.</t>
  </si>
  <si>
    <t>Action / Required Update</t>
  </si>
  <si>
    <t>Owner</t>
  </si>
  <si>
    <t>Department</t>
  </si>
  <si>
    <t>Due Date</t>
  </si>
  <si>
    <t>Source Tab</t>
  </si>
  <si>
    <t>Source Row</t>
  </si>
  <si>
    <t>Clauses 1-3</t>
  </si>
  <si>
    <t>Clause 4</t>
  </si>
  <si>
    <t>Clause 5</t>
  </si>
  <si>
    <t>Clause 6</t>
  </si>
  <si>
    <t>Clause 7</t>
  </si>
  <si>
    <t>Clause 8</t>
  </si>
  <si>
    <t>Clause 9</t>
  </si>
  <si>
    <t>Clause 10</t>
  </si>
  <si>
    <t>Intro &amp; Annexes</t>
  </si>
  <si>
    <t>CLAUSES 1-3</t>
  </si>
  <si>
    <t>Enter your own clause findings. Separate impacted items with commas; up to four per assessment row.</t>
  </si>
  <si>
    <t>2015 Clause</t>
  </si>
  <si>
    <t>2026 Clause</t>
  </si>
  <si>
    <t>What Changed (your summary)</t>
  </si>
  <si>
    <t>Change Status</t>
  </si>
  <si>
    <t>Impact</t>
  </si>
  <si>
    <t>Assessment Notes (optional)</t>
  </si>
  <si>
    <t>CLAUSE 4</t>
  </si>
  <si>
    <t>CLAUSE 5</t>
  </si>
  <si>
    <t>CLAUSE 6</t>
  </si>
  <si>
    <t>CLAUSE 7</t>
  </si>
  <si>
    <t>CLAUSE 8</t>
  </si>
  <si>
    <t>CLAUSE 9</t>
  </si>
  <si>
    <t>CLAUSE 10</t>
  </si>
  <si>
    <t>INTRO &amp; ANNEXES</t>
  </si>
  <si>
    <t>COMPARISON RESULTS BY TAB</t>
  </si>
  <si>
    <t>Live counts from clause assessments. Blank rows are excluded; each populated Change Status is counted once.</t>
  </si>
  <si>
    <t>Tab</t>
  </si>
  <si>
    <t>Rows</t>
  </si>
  <si>
    <t>RE-NUMBERED</t>
  </si>
  <si>
    <t>TOTAL</t>
  </si>
  <si>
    <t>Rows = assessments with a selected Change Status; unclassified findings are not included in the totals.</t>
  </si>
  <si>
    <t>Changed</t>
  </si>
  <si>
    <t>High</t>
  </si>
  <si>
    <r>
      <t xml:space="preserve">Enter affected SOPs, work instructions, processes or records </t>
    </r>
    <r>
      <rPr>
        <b/>
        <sz val="14"/>
        <color rgb="FF041C2C"/>
        <rFont val="Calibri (Body)"/>
      </rPr>
      <t>separated by commas</t>
    </r>
    <r>
      <rPr>
        <sz val="14"/>
        <color rgb="FF041C2C"/>
        <rFont val="Calibri (Body)"/>
      </rPr>
      <t>, e.g. SOP 001, WI 001.</t>
    </r>
  </si>
  <si>
    <t>Impacted Processes / Documents / Records (Note: separate impacted items with commas)</t>
  </si>
  <si>
    <t>EXAMPLE CLAUSE 1.1</t>
  </si>
  <si>
    <t>BRIEF SUMMARY OF WHAT CHANGED</t>
  </si>
  <si>
    <t>SOP 101, WI 101</t>
  </si>
  <si>
    <t>EXAMPLE CHANGE NEEDED TO SOP 101</t>
  </si>
  <si>
    <t>PERSON 1</t>
  </si>
  <si>
    <t>QUALITY</t>
  </si>
  <si>
    <t>EXAMPLE CHANGE NEEDED TO WI 101</t>
  </si>
  <si>
    <t>Impacted Item (autopopulated)</t>
  </si>
  <si>
    <t>Associated Clause (autopopulated)</t>
  </si>
  <si>
    <t>What Changed (autopopulated)</t>
  </si>
  <si>
    <t>HOW TO USE THIS WORKSHEET</t>
  </si>
  <si>
    <r>
      <t xml:space="preserve">This ISO 9001:2026 Gap Assessment &amp; Action Tracker is designed to help your team identify changes between the 2015 and 2026 standards, assess their impact on your existing processes and documentation, and turn those findings into an actionable transition plan. Use the clause-by-clause worksheets to document changes and identify affected processes, SOPs, and other records, then track required updates, responsibilities, and deadlines in one place.
</t>
    </r>
    <r>
      <rPr>
        <b/>
        <sz val="14"/>
        <color rgb="FF041C2C"/>
        <rFont val="Aptos"/>
      </rPr>
      <t xml:space="preserve">With ZenQMS, you can take the next step—managing document revisions, training, and change controls in one connected, audit-ready system. Learn more at </t>
    </r>
    <r>
      <rPr>
        <b/>
        <sz val="14"/>
        <color rgb="FF4360D1"/>
        <rFont val="Aptos"/>
      </rPr>
      <t>zenqms.com</t>
    </r>
    <r>
      <rPr>
        <b/>
        <sz val="14"/>
        <color rgb="FF041C2C"/>
        <rFont val="Aptos"/>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</si>
</sst>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d\,\ yyyy"/>
  </numFmts>
  <fonts count="29" x14ac:knownFonts="1">
    <font>
      <sz val="11"/>
      <color theme="1"/>
      <name val="Calibri"/>
      <family val="2"/>
      <scheme val="minor"/>
    </font>
    <font>
      <sz val="12"/>
      <color theme="1"/>
      <name val="Calibri"/>
      <family val="2"/>
      <scheme val="minor"/>
    </font>
    <font>
      <b/>
      <sz val="19"/>
      <color rgb="FFFFFFFF"/>
      <name val="Aptos Display"/>
    </font>
    <font>
      <sz val="10"/>
      <color rgb="FF195FAD"/>
      <name val="Aptos"/>
    </font>
    <font>
      <sz val="10"/>
      <color rgb="FF142B40"/>
      <name val="Aptos"/>
    </font>
    <font>
      <sz val="10"/>
      <color rgb="FF607486"/>
      <name val="Aptos"/>
    </font>
    <font>
      <b/>
      <sz val="12"/>
      <color rgb="FFFFFFFF"/>
      <name val="Calibri"/>
      <family val="2"/>
    </font>
    <font>
      <b/>
      <sz val="14"/>
      <color rgb="FFFFFFFF"/>
      <name val="Calibri"/>
      <family val="2"/>
    </font>
    <font>
      <i/>
      <sz val="10"/>
      <color rgb="FF637083"/>
      <name val="Calibri"/>
      <family val="2"/>
    </font>
    <font>
      <b/>
      <sz val="10"/>
      <color rgb="FF111111"/>
      <name val="Calibri"/>
      <family val="2"/>
    </font>
    <font>
      <b/>
      <sz val="11"/>
      <color rgb="FF202A3A"/>
      <name val="Calibri"/>
      <family val="2"/>
    </font>
    <font>
      <sz val="11"/>
      <color rgb="FF202A3A"/>
      <name val="Calibri"/>
      <family val="2"/>
    </font>
    <font>
      <b/>
      <sz val="11"/>
      <name val="Calibri"/>
      <family val="2"/>
    </font>
    <font>
      <i/>
      <sz val="10"/>
      <color rgb="FF667085"/>
      <name val="Calibri"/>
      <family val="2"/>
    </font>
    <font>
      <sz val="12"/>
      <color rgb="FF607486"/>
      <name val="Aptos"/>
    </font>
    <font>
      <sz val="12"/>
      <color rgb="FF195FAD"/>
      <name val="Aptos"/>
    </font>
    <font>
      <sz val="12"/>
      <color rgb="FF142B40"/>
      <name val="Aptos"/>
    </font>
    <font>
      <sz val="14"/>
      <color theme="1"/>
      <name val="Calibri"/>
      <family val="2"/>
      <scheme val="minor"/>
    </font>
    <font>
      <b/>
      <sz val="14"/>
      <color rgb="FF000000"/>
      <name val="Calibri"/>
      <family val="2"/>
    </font>
    <font>
      <sz val="14"/>
      <color rgb="FF203047"/>
      <name val="Calibri"/>
      <family val="2"/>
    </font>
    <font>
      <i/>
      <sz val="14"/>
      <color rgb="FF596778"/>
      <name val="Calibri"/>
      <family val="2"/>
    </font>
    <font>
      <b/>
      <sz val="14"/>
      <color rgb="FF041C2C"/>
      <name val="Calibri (Body)"/>
    </font>
    <font>
      <sz val="14"/>
      <color rgb="FF041C2C"/>
      <name val="Calibri (Body)"/>
    </font>
    <font>
      <sz val="12"/>
      <color rgb="FF041C2C"/>
      <name val="Aptos"/>
    </font>
    <font>
      <sz val="12"/>
      <color rgb="FF041C2C"/>
      <name val="Calibri"/>
      <family val="2"/>
      <scheme val="minor"/>
    </font>
    <font>
      <sz val="14"/>
      <color rgb="FF041C2C"/>
      <name val="Aptos"/>
    </font>
    <font>
      <sz val="14"/>
      <color rgb="FF041C2C"/>
      <name val="Calibri"/>
      <family val="2"/>
      <scheme val="minor"/>
    </font>
    <font>
      <b/>
      <sz val="14"/>
      <color rgb="FF041C2C"/>
      <name val="Aptos"/>
    </font>
    <font>
      <b/>
      <sz val="14"/>
      <color rgb="FF4360D1"/>
      <name val="Aptos"/>
    </font>
  </fonts>
  <fills count="18">
    <fill>
      <patternFill patternType="none"/>
    </fill>
    <fill>
      <patternFill patternType="gray125"/>
    </fill>
    <fill>
      <patternFill patternType="solid">
        <fgColor rgb="FF087F82"/>
      </patternFill>
    </fill>
    <fill>
      <patternFill patternType="solid">
        <fgColor rgb="FFFFFFFF"/>
      </patternFill>
    </fill>
    <fill>
      <patternFill patternType="solid">
        <fgColor rgb="FFF0F7FF"/>
      </patternFill>
    </fill>
    <fill>
      <patternFill patternType="solid">
        <fgColor rgb="FFF2F6F8"/>
      </patternFill>
    </fill>
    <fill>
      <patternFill patternType="solid">
        <fgColor rgb="FFF8CBAD"/>
      </patternFill>
    </fill>
    <fill>
      <patternFill patternType="solid">
        <fgColor rgb="FFFFE699"/>
      </patternFill>
    </fill>
    <fill>
      <patternFill patternType="solid">
        <fgColor rgb="FFD9D2E9"/>
      </patternFill>
    </fill>
    <fill>
      <patternFill patternType="solid">
        <fgColor rgb="FFE4DFEC"/>
      </patternFill>
    </fill>
    <fill>
      <patternFill patternType="solid">
        <fgColor rgb="FFDDEBF7"/>
      </patternFill>
    </fill>
    <fill>
      <patternFill patternType="solid">
        <fgColor rgb="FFE2EFDA"/>
      </patternFill>
    </fill>
    <fill>
      <patternFill patternType="solid">
        <fgColor rgb="FFD9D9D9"/>
      </patternFill>
    </fill>
    <fill>
      <patternFill patternType="solid">
        <fgColor rgb="FFF4F7FB"/>
      </patternFill>
    </fill>
    <fill>
      <patternFill patternType="solid">
        <fgColor rgb="FF041C2C"/>
        <bgColor indexed="64"/>
      </patternFill>
    </fill>
    <fill>
      <patternFill patternType="solid">
        <fgColor rgb="FFECEFFA"/>
        <bgColor indexed="64"/>
      </patternFill>
    </fill>
    <fill>
      <patternFill patternType="solid">
        <fgColor rgb="FFD9DFF6"/>
        <bgColor indexed="64"/>
      </patternFill>
    </fill>
    <fill>
      <patternFill patternType="solid">
        <fgColor rgb="FF4360D1"/>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4">
    <xf numFmtId="0" fontId="0" fillId="0" borderId="0" xfId="0"/>
    <xf numFmtId="0" fontId="5" fillId="5" borderId="0" xfId="0" applyFont="1" applyFill="1" applyAlignment="1">
      <alignment vertical="center" wrapText="1"/>
    </xf>
    <xf numFmtId="0" fontId="9" fillId="12" borderId="0" xfId="0" applyFont="1" applyFill="1" applyAlignment="1">
      <alignment horizontal="center" vertical="center" wrapText="1"/>
    </xf>
    <xf numFmtId="0" fontId="9" fillId="6" borderId="0" xfId="0" applyFont="1" applyFill="1" applyAlignment="1">
      <alignment horizontal="center" vertical="center" wrapText="1"/>
    </xf>
    <xf numFmtId="0" fontId="9" fillId="7" borderId="0" xfId="0" applyFont="1" applyFill="1" applyAlignment="1">
      <alignment horizontal="center" vertical="center" wrapText="1"/>
    </xf>
    <xf numFmtId="0" fontId="9" fillId="8" borderId="0" xfId="0" applyFont="1" applyFill="1" applyAlignment="1">
      <alignment horizontal="center" vertical="center" wrapText="1"/>
    </xf>
    <xf numFmtId="0" fontId="9" fillId="9" borderId="0" xfId="0" applyFont="1" applyFill="1" applyAlignment="1">
      <alignment horizontal="center" vertical="center" wrapText="1"/>
    </xf>
    <xf numFmtId="0" fontId="9" fillId="10" borderId="0" xfId="0" applyFont="1" applyFill="1" applyAlignment="1">
      <alignment horizontal="center" vertical="center" wrapText="1"/>
    </xf>
    <xf numFmtId="0" fontId="9" fillId="11" borderId="0" xfId="0" applyFont="1" applyFill="1" applyAlignment="1">
      <alignment horizontal="center" vertical="center" wrapText="1"/>
    </xf>
    <xf numFmtId="0" fontId="10" fillId="3" borderId="0" xfId="0" applyFont="1" applyFill="1" applyAlignment="1">
      <alignment horizontal="left"/>
    </xf>
    <xf numFmtId="0" fontId="11" fillId="3" borderId="0" xfId="0" applyFont="1" applyFill="1" applyAlignment="1">
      <alignment horizontal="center"/>
    </xf>
    <xf numFmtId="0" fontId="10" fillId="13" borderId="0" xfId="0" applyFont="1" applyFill="1" applyAlignment="1">
      <alignment horizontal="left"/>
    </xf>
    <xf numFmtId="0" fontId="11" fillId="13" borderId="0" xfId="0" applyFont="1" applyFill="1" applyAlignment="1">
      <alignment horizontal="center"/>
    </xf>
    <xf numFmtId="0" fontId="12" fillId="12" borderId="0" xfId="0" applyFont="1" applyFill="1" applyAlignment="1">
      <alignment horizontal="left"/>
    </xf>
    <xf numFmtId="0" fontId="12" fillId="12" borderId="0" xfId="0" applyFont="1" applyFill="1" applyAlignment="1">
      <alignment horizontal="center"/>
    </xf>
    <xf numFmtId="0" fontId="0" fillId="0" borderId="0" xfId="0"/>
    <xf numFmtId="0" fontId="8" fillId="0" borderId="0" xfId="0" applyFont="1"/>
    <xf numFmtId="0" fontId="13" fillId="0" borderId="0" xfId="0" applyFont="1"/>
    <xf numFmtId="0" fontId="1" fillId="0" borderId="0" xfId="0" applyFont="1"/>
    <xf numFmtId="0" fontId="6" fillId="2" borderId="0" xfId="0" applyFont="1" applyFill="1" applyAlignment="1">
      <alignment vertical="center" wrapText="1"/>
    </xf>
    <xf numFmtId="0" fontId="15" fillId="3" borderId="0" xfId="0" applyFont="1" applyFill="1" applyAlignment="1">
      <alignment vertical="top" wrapText="1"/>
    </xf>
    <xf numFmtId="0" fontId="15" fillId="4" borderId="0" xfId="0" applyFont="1" applyFill="1" applyAlignment="1">
      <alignment vertical="top" wrapText="1"/>
    </xf>
    <xf numFmtId="0" fontId="14" fillId="5" borderId="0" xfId="0" applyFont="1" applyFill="1" applyAlignment="1">
      <alignment vertical="center" wrapText="1"/>
    </xf>
    <xf numFmtId="0" fontId="17" fillId="0" borderId="0" xfId="0" applyFont="1"/>
    <xf numFmtId="0" fontId="17" fillId="0" borderId="0" xfId="0" applyFont="1"/>
    <xf numFmtId="0" fontId="18" fillId="6" borderId="0" xfId="0" applyFont="1" applyFill="1" applyAlignment="1">
      <alignment horizontal="center" vertical="center"/>
    </xf>
    <xf numFmtId="0" fontId="19" fillId="0" borderId="0" xfId="0" applyFont="1" applyAlignment="1">
      <alignment vertical="center" wrapText="1"/>
    </xf>
    <xf numFmtId="0" fontId="18" fillId="7" borderId="0" xfId="0" applyFont="1" applyFill="1" applyAlignment="1">
      <alignment horizontal="center" vertical="center"/>
    </xf>
    <xf numFmtId="0" fontId="18" fillId="8" borderId="0" xfId="0" applyFont="1" applyFill="1" applyAlignment="1">
      <alignment horizontal="center" vertical="center"/>
    </xf>
    <xf numFmtId="0" fontId="18" fillId="9" borderId="0" xfId="0" applyFont="1" applyFill="1" applyAlignment="1">
      <alignment horizontal="center" vertical="center"/>
    </xf>
    <xf numFmtId="0" fontId="18" fillId="10" borderId="0" xfId="0" applyFont="1" applyFill="1" applyAlignment="1">
      <alignment horizontal="center" vertical="center"/>
    </xf>
    <xf numFmtId="0" fontId="18" fillId="11" borderId="0" xfId="0" applyFont="1" applyFill="1" applyAlignment="1">
      <alignment horizontal="center" vertical="center"/>
    </xf>
    <xf numFmtId="0" fontId="20" fillId="0" borderId="0" xfId="0" applyFont="1" applyAlignment="1">
      <alignment wrapText="1"/>
    </xf>
    <xf numFmtId="0" fontId="2" fillId="14" borderId="0" xfId="0" applyFont="1" applyFill="1"/>
    <xf numFmtId="0" fontId="0" fillId="14" borderId="0" xfId="0" applyFill="1"/>
    <xf numFmtId="0" fontId="21" fillId="15" borderId="1" xfId="0" applyFont="1" applyFill="1" applyBorder="1"/>
    <xf numFmtId="0" fontId="22" fillId="15" borderId="2" xfId="0" applyFont="1" applyFill="1" applyBorder="1" applyAlignment="1">
      <alignment vertical="center" wrapText="1"/>
    </xf>
    <xf numFmtId="0" fontId="21" fillId="16" borderId="4" xfId="0" applyFont="1" applyFill="1" applyBorder="1"/>
    <xf numFmtId="0" fontId="22" fillId="16" borderId="0" xfId="0" applyFont="1" applyFill="1" applyBorder="1" applyAlignment="1">
      <alignment vertical="center" wrapText="1"/>
    </xf>
    <xf numFmtId="0" fontId="22" fillId="16" borderId="0" xfId="0" applyFont="1" applyFill="1" applyBorder="1"/>
    <xf numFmtId="0" fontId="22" fillId="16" borderId="5" xfId="0" applyFont="1" applyFill="1" applyBorder="1"/>
    <xf numFmtId="0" fontId="21" fillId="15" borderId="4" xfId="0" applyFont="1" applyFill="1" applyBorder="1"/>
    <xf numFmtId="0" fontId="22" fillId="15" borderId="0" xfId="0" applyFont="1" applyFill="1" applyBorder="1" applyAlignment="1">
      <alignment vertical="center" wrapText="1"/>
    </xf>
    <xf numFmtId="0" fontId="22" fillId="15" borderId="0" xfId="0" applyFont="1" applyFill="1" applyBorder="1"/>
    <xf numFmtId="0" fontId="22" fillId="15" borderId="5" xfId="0" applyFont="1" applyFill="1" applyBorder="1"/>
    <xf numFmtId="0" fontId="21" fillId="15" borderId="6" xfId="0" applyFont="1" applyFill="1" applyBorder="1"/>
    <xf numFmtId="0" fontId="22" fillId="15" borderId="7" xfId="0" applyFont="1" applyFill="1" applyBorder="1" applyAlignment="1">
      <alignment vertical="center" wrapText="1"/>
    </xf>
    <xf numFmtId="0" fontId="22" fillId="15" borderId="7" xfId="0" applyFont="1" applyFill="1" applyBorder="1"/>
    <xf numFmtId="0" fontId="22" fillId="15" borderId="8" xfId="0" applyFont="1" applyFill="1" applyBorder="1"/>
    <xf numFmtId="0" fontId="6" fillId="17" borderId="0" xfId="0" applyFont="1" applyFill="1" applyAlignment="1">
      <alignment vertical="center" wrapText="1"/>
    </xf>
    <xf numFmtId="0" fontId="23" fillId="0" borderId="0" xfId="0" applyFont="1"/>
    <xf numFmtId="0" fontId="24" fillId="0" borderId="0" xfId="0" applyFont="1"/>
    <xf numFmtId="0" fontId="7" fillId="14" borderId="0" xfId="0" applyFont="1" applyFill="1" applyAlignment="1">
      <alignment vertical="center"/>
    </xf>
    <xf numFmtId="0" fontId="16" fillId="16" borderId="0" xfId="0" applyFont="1" applyFill="1" applyAlignment="1">
      <alignment vertical="center" wrapText="1"/>
    </xf>
    <xf numFmtId="0" fontId="4" fillId="16" borderId="0" xfId="0" applyFont="1" applyFill="1" applyAlignment="1">
      <alignment vertical="center" wrapText="1"/>
    </xf>
    <xf numFmtId="0" fontId="15" fillId="15" borderId="0" xfId="0" applyFont="1" applyFill="1" applyAlignment="1">
      <alignment vertical="center" wrapText="1"/>
    </xf>
    <xf numFmtId="164" fontId="15" fillId="15" borderId="0" xfId="0" applyNumberFormat="1" applyFont="1" applyFill="1" applyAlignment="1">
      <alignment vertical="center" wrapText="1"/>
    </xf>
    <xf numFmtId="0" fontId="3" fillId="15" borderId="0" xfId="0" applyFont="1" applyFill="1" applyAlignment="1">
      <alignment vertical="center" wrapText="1"/>
    </xf>
    <xf numFmtId="164" fontId="3" fillId="15" borderId="0" xfId="0" applyNumberFormat="1" applyFont="1" applyFill="1" applyAlignment="1">
      <alignment vertical="center" wrapText="1"/>
    </xf>
    <xf numFmtId="0" fontId="26" fillId="0" borderId="0" xfId="0" applyFont="1"/>
    <xf numFmtId="0" fontId="25" fillId="0" borderId="0" xfId="0" applyFont="1" applyAlignment="1">
      <alignment wrapText="1"/>
    </xf>
    <xf numFmtId="0" fontId="7" fillId="17" borderId="0" xfId="0" applyFont="1" applyFill="1" applyAlignment="1">
      <alignment vertical="center"/>
    </xf>
    <xf numFmtId="0" fontId="17" fillId="17" borderId="0" xfId="0" applyFont="1" applyFill="1"/>
    <xf numFmtId="0" fontId="22" fillId="15" borderId="3" xfId="0" applyFont="1" applyFill="1" applyBorder="1" applyAlignment="1">
      <alignment vertical="center" wrapText="1"/>
    </xf>
  </cellXfs>
  <cellStyles count="1">
    <cellStyle name="Normal" xfId="0" builtinId="0"/>
  </cellStyles>
  <dxfs count="0"/>
  <tableStyles count="0" defaultTableStyle="TableStyleMedium9" defaultPivotStyle="PivotStyleLight16"/>
  <colors>
    <mruColors>
      <color rgb="FF4360D1"/>
      <color rgb="FFECEFFA"/>
      <color rgb="FFD9DFF6"/>
      <color rgb="FF041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536223</xdr:colOff>
      <xdr:row>1</xdr:row>
      <xdr:rowOff>225779</xdr:rowOff>
    </xdr:from>
    <xdr:to>
      <xdr:col>12</xdr:col>
      <xdr:colOff>211667</xdr:colOff>
      <xdr:row>1</xdr:row>
      <xdr:rowOff>1924819</xdr:rowOff>
    </xdr:to>
    <xdr:pic>
      <xdr:nvPicPr>
        <xdr:cNvPr id="2" name="Graphic 1">
          <a:extLst>
            <a:ext uri="{FF2B5EF4-FFF2-40B4-BE49-F238E27FC236}">
              <a16:creationId xmlns:a16="http://schemas.microsoft.com/office/drawing/2014/main" id="{24CC118B-957C-7DBC-AE1B-317F2E670983}"/>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1768667" y="719668"/>
          <a:ext cx="3062111" cy="16990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GridLines="0" tabSelected="1" zoomScale="90" workbookViewId="0">
      <selection activeCell="M7" sqref="M7"/>
    </sheetView>
  </sheetViews>
  <sheetFormatPr baseColWidth="10" defaultColWidth="8.83203125" defaultRowHeight="15" x14ac:dyDescent="0.2"/>
  <cols>
    <col min="1" max="1" width="33" customWidth="1"/>
    <col min="2" max="7" width="19" customWidth="1"/>
  </cols>
  <sheetData>
    <row r="1" spans="1:7" ht="39" customHeight="1" x14ac:dyDescent="0.3">
      <c r="A1" s="33" t="s">
        <v>0</v>
      </c>
      <c r="B1" s="34"/>
      <c r="C1" s="34"/>
      <c r="D1" s="34"/>
      <c r="E1" s="34"/>
      <c r="F1" s="34"/>
      <c r="G1" s="34"/>
    </row>
    <row r="2" spans="1:7" ht="180" customHeight="1" x14ac:dyDescent="0.25">
      <c r="A2" s="60" t="s">
        <v>87</v>
      </c>
      <c r="B2" s="59"/>
      <c r="C2" s="59"/>
      <c r="D2" s="59"/>
      <c r="E2" s="59"/>
      <c r="F2" s="59"/>
      <c r="G2" s="59"/>
    </row>
    <row r="3" spans="1:7" ht="12" customHeight="1" x14ac:dyDescent="0.25">
      <c r="A3" s="24"/>
      <c r="B3" s="24"/>
      <c r="C3" s="24"/>
      <c r="D3" s="24"/>
      <c r="E3" s="24"/>
      <c r="F3" s="24"/>
      <c r="G3" s="24"/>
    </row>
    <row r="4" spans="1:7" ht="23" customHeight="1" x14ac:dyDescent="0.25">
      <c r="A4" s="61" t="s">
        <v>86</v>
      </c>
      <c r="B4" s="62"/>
      <c r="C4" s="62"/>
      <c r="D4" s="62"/>
      <c r="E4" s="62"/>
      <c r="F4" s="62"/>
      <c r="G4" s="62"/>
    </row>
    <row r="5" spans="1:7" ht="34" customHeight="1" x14ac:dyDescent="0.25">
      <c r="A5" s="35" t="s">
        <v>1</v>
      </c>
      <c r="B5" s="36" t="s">
        <v>2</v>
      </c>
      <c r="C5" s="36"/>
      <c r="D5" s="36"/>
      <c r="E5" s="36"/>
      <c r="F5" s="36"/>
      <c r="G5" s="63"/>
    </row>
    <row r="6" spans="1:7" ht="34" customHeight="1" x14ac:dyDescent="0.25">
      <c r="A6" s="37" t="s">
        <v>3</v>
      </c>
      <c r="B6" s="38" t="s">
        <v>4</v>
      </c>
      <c r="C6" s="39"/>
      <c r="D6" s="39"/>
      <c r="E6" s="39"/>
      <c r="F6" s="39"/>
      <c r="G6" s="40"/>
    </row>
    <row r="7" spans="1:7" ht="34" customHeight="1" x14ac:dyDescent="0.25">
      <c r="A7" s="41" t="s">
        <v>5</v>
      </c>
      <c r="B7" s="42" t="s">
        <v>74</v>
      </c>
      <c r="C7" s="43"/>
      <c r="D7" s="43"/>
      <c r="E7" s="43"/>
      <c r="F7" s="43"/>
      <c r="G7" s="44"/>
    </row>
    <row r="8" spans="1:7" ht="34" customHeight="1" x14ac:dyDescent="0.25">
      <c r="A8" s="37" t="s">
        <v>6</v>
      </c>
      <c r="B8" s="38" t="s">
        <v>7</v>
      </c>
      <c r="C8" s="39"/>
      <c r="D8" s="39"/>
      <c r="E8" s="39"/>
      <c r="F8" s="39"/>
      <c r="G8" s="40"/>
    </row>
    <row r="9" spans="1:7" ht="34" customHeight="1" x14ac:dyDescent="0.25">
      <c r="A9" s="41" t="s">
        <v>8</v>
      </c>
      <c r="B9" s="42" t="s">
        <v>9</v>
      </c>
      <c r="C9" s="43"/>
      <c r="D9" s="43"/>
      <c r="E9" s="43"/>
      <c r="F9" s="43"/>
      <c r="G9" s="44"/>
    </row>
    <row r="10" spans="1:7" ht="43" customHeight="1" x14ac:dyDescent="0.25">
      <c r="A10" s="37" t="s">
        <v>10</v>
      </c>
      <c r="B10" s="38" t="s">
        <v>11</v>
      </c>
      <c r="C10" s="39"/>
      <c r="D10" s="39"/>
      <c r="E10" s="39"/>
      <c r="F10" s="39"/>
      <c r="G10" s="40"/>
    </row>
    <row r="11" spans="1:7" ht="43" customHeight="1" x14ac:dyDescent="0.25">
      <c r="A11" s="41" t="s">
        <v>12</v>
      </c>
      <c r="B11" s="42" t="s">
        <v>13</v>
      </c>
      <c r="C11" s="43"/>
      <c r="D11" s="43"/>
      <c r="E11" s="43"/>
      <c r="F11" s="43"/>
      <c r="G11" s="44"/>
    </row>
    <row r="12" spans="1:7" ht="43" customHeight="1" x14ac:dyDescent="0.25">
      <c r="A12" s="37" t="s">
        <v>14</v>
      </c>
      <c r="B12" s="38" t="s">
        <v>15</v>
      </c>
      <c r="C12" s="39"/>
      <c r="D12" s="39"/>
      <c r="E12" s="39"/>
      <c r="F12" s="39"/>
      <c r="G12" s="40"/>
    </row>
    <row r="13" spans="1:7" ht="34" customHeight="1" x14ac:dyDescent="0.25">
      <c r="A13" s="45" t="s">
        <v>16</v>
      </c>
      <c r="B13" s="46" t="s">
        <v>17</v>
      </c>
      <c r="C13" s="47"/>
      <c r="D13" s="47"/>
      <c r="E13" s="47"/>
      <c r="F13" s="47"/>
      <c r="G13" s="48"/>
    </row>
    <row r="14" spans="1:7" ht="19" x14ac:dyDescent="0.25">
      <c r="A14" s="24"/>
      <c r="B14" s="24"/>
      <c r="C14" s="24"/>
      <c r="D14" s="24"/>
      <c r="E14" s="24"/>
      <c r="F14" s="24"/>
      <c r="G14" s="24"/>
    </row>
    <row r="15" spans="1:7" ht="19" x14ac:dyDescent="0.25">
      <c r="A15" s="24"/>
      <c r="B15" s="24"/>
      <c r="C15" s="24"/>
      <c r="D15" s="24"/>
      <c r="E15" s="24"/>
      <c r="F15" s="24"/>
      <c r="G15" s="24"/>
    </row>
    <row r="16" spans="1:7" ht="19" x14ac:dyDescent="0.25">
      <c r="A16" s="24"/>
      <c r="B16" s="24"/>
      <c r="C16" s="24"/>
      <c r="D16" s="24"/>
      <c r="E16" s="24"/>
      <c r="F16" s="24"/>
      <c r="G16" s="24"/>
    </row>
    <row r="17" spans="1:7" ht="19" x14ac:dyDescent="0.25">
      <c r="A17" s="61" t="s">
        <v>18</v>
      </c>
      <c r="B17" s="62"/>
      <c r="C17" s="62"/>
      <c r="D17" s="62"/>
      <c r="E17" s="62"/>
      <c r="F17" s="62"/>
      <c r="G17" s="62"/>
    </row>
    <row r="18" spans="1:7" ht="19" x14ac:dyDescent="0.25">
      <c r="A18" s="25" t="s">
        <v>19</v>
      </c>
      <c r="B18" s="26" t="s">
        <v>20</v>
      </c>
      <c r="C18" s="23"/>
      <c r="D18" s="23"/>
      <c r="E18" s="23"/>
      <c r="F18" s="23"/>
      <c r="G18" s="23"/>
    </row>
    <row r="19" spans="1:7" ht="19" x14ac:dyDescent="0.25">
      <c r="A19" s="27" t="s">
        <v>21</v>
      </c>
      <c r="B19" s="26" t="s">
        <v>22</v>
      </c>
      <c r="C19" s="23"/>
      <c r="D19" s="23"/>
      <c r="E19" s="23"/>
      <c r="F19" s="23"/>
      <c r="G19" s="23"/>
    </row>
    <row r="20" spans="1:7" ht="19" x14ac:dyDescent="0.25">
      <c r="A20" s="28" t="s">
        <v>23</v>
      </c>
      <c r="B20" s="26" t="s">
        <v>24</v>
      </c>
      <c r="C20" s="23"/>
      <c r="D20" s="23"/>
      <c r="E20" s="23"/>
      <c r="F20" s="23"/>
      <c r="G20" s="23"/>
    </row>
    <row r="21" spans="1:7" ht="19" x14ac:dyDescent="0.25">
      <c r="A21" s="29" t="s">
        <v>25</v>
      </c>
      <c r="B21" s="26" t="s">
        <v>26</v>
      </c>
      <c r="C21" s="23"/>
      <c r="D21" s="23"/>
      <c r="E21" s="23"/>
      <c r="F21" s="23"/>
      <c r="G21" s="23"/>
    </row>
    <row r="22" spans="1:7" ht="24" customHeight="1" x14ac:dyDescent="0.25">
      <c r="A22" s="30" t="s">
        <v>27</v>
      </c>
      <c r="B22" s="26" t="s">
        <v>28</v>
      </c>
      <c r="C22" s="23"/>
      <c r="D22" s="23"/>
      <c r="E22" s="23"/>
      <c r="F22" s="23"/>
      <c r="G22" s="23"/>
    </row>
    <row r="23" spans="1:7" ht="26" customHeight="1" x14ac:dyDescent="0.25">
      <c r="A23" s="31" t="s">
        <v>29</v>
      </c>
      <c r="B23" s="26" t="s">
        <v>30</v>
      </c>
      <c r="C23" s="23"/>
      <c r="D23" s="23"/>
      <c r="E23" s="23"/>
      <c r="F23" s="23"/>
      <c r="G23" s="23"/>
    </row>
    <row r="24" spans="1:7" ht="26" customHeight="1" x14ac:dyDescent="0.25">
      <c r="A24" s="24"/>
      <c r="B24" s="24"/>
      <c r="C24" s="24"/>
      <c r="D24" s="24"/>
      <c r="E24" s="24"/>
      <c r="F24" s="24"/>
      <c r="G24" s="24"/>
    </row>
    <row r="25" spans="1:7" ht="26" customHeight="1" x14ac:dyDescent="0.25">
      <c r="A25" s="32" t="s">
        <v>31</v>
      </c>
      <c r="B25" s="23"/>
      <c r="C25" s="23"/>
      <c r="D25" s="23"/>
      <c r="E25" s="23"/>
      <c r="F25" s="23"/>
      <c r="G25" s="23"/>
    </row>
    <row r="26" spans="1:7" ht="26" customHeight="1" x14ac:dyDescent="0.25">
      <c r="A26" s="24"/>
      <c r="B26" s="24"/>
      <c r="C26" s="24"/>
      <c r="D26" s="24"/>
      <c r="E26" s="24"/>
      <c r="F26" s="24"/>
      <c r="G26" s="24"/>
    </row>
    <row r="27" spans="1:7" ht="26" customHeight="1" x14ac:dyDescent="0.25">
      <c r="A27" s="24"/>
      <c r="B27" s="24"/>
      <c r="C27" s="24"/>
      <c r="D27" s="24"/>
      <c r="E27" s="24"/>
      <c r="F27" s="24"/>
      <c r="G27" s="24"/>
    </row>
    <row r="28" spans="1:7" ht="26" customHeight="1" x14ac:dyDescent="0.2"/>
    <row r="30" spans="1:7" ht="30" customHeight="1" x14ac:dyDescent="0.2"/>
  </sheetData>
  <mergeCells count="20">
    <mergeCell ref="A1:G1"/>
    <mergeCell ref="B5:G5"/>
    <mergeCell ref="B21:G21"/>
    <mergeCell ref="B7:G7"/>
    <mergeCell ref="B20:G20"/>
    <mergeCell ref="A2:G2"/>
    <mergeCell ref="B12:G12"/>
    <mergeCell ref="B11:G11"/>
    <mergeCell ref="A4:G4"/>
    <mergeCell ref="B23:G23"/>
    <mergeCell ref="B9:G9"/>
    <mergeCell ref="A25:G25"/>
    <mergeCell ref="B6:G6"/>
    <mergeCell ref="B19:G19"/>
    <mergeCell ref="B22:G22"/>
    <mergeCell ref="A17:G17"/>
    <mergeCell ref="B18:G18"/>
    <mergeCell ref="B8:G8"/>
    <mergeCell ref="B13:G13"/>
    <mergeCell ref="B10:G10"/>
  </mergeCells>
  <pageMargins left="0.75" right="0.75" top="1" bottom="1" header="0.5" footer="0.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4360D1"/>
  </sheetPr>
  <dimension ref="A1:G44"/>
  <sheetViews>
    <sheetView showGridLines="0" workbookViewId="0">
      <pane xSplit="2" ySplit="4" topLeftCell="C5" activePane="bottomRight" state="frozen"/>
      <selection activeCell="B8" sqref="B8:G8"/>
      <selection pane="topRight" activeCell="B8" sqref="B8:G8"/>
      <selection pane="bottomLeft" activeCell="B8" sqref="B8:G8"/>
      <selection pane="bottomRight" activeCell="C8" sqref="C8"/>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49</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t="s">
        <v>76</v>
      </c>
      <c r="B5" s="20" t="s">
        <v>76</v>
      </c>
      <c r="C5" s="20" t="s">
        <v>77</v>
      </c>
      <c r="D5" s="20" t="s">
        <v>72</v>
      </c>
      <c r="E5" s="20" t="s">
        <v>73</v>
      </c>
      <c r="F5" s="20" t="s">
        <v>78</v>
      </c>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sheetData>
  <autoFilter ref="A4:G44" xr:uid="{00000000-0009-0000-0000-000002000000}"/>
  <mergeCells count="2">
    <mergeCell ref="A2:G2"/>
    <mergeCell ref="A1:G1"/>
  </mergeCells>
  <dataValidations count="2">
    <dataValidation type="list" allowBlank="1" showErrorMessage="1" errorTitle="Invalid selection" error="Choose an option from the list" sqref="D5:D44" xr:uid="{00000000-0002-0000-0200-000000000000}">
      <formula1>"New,Changed,Removed,Renumbered,Editorial,No Change"</formula1>
    </dataValidation>
    <dataValidation type="list" allowBlank="1" showErrorMessage="1" errorTitle="Invalid selection" error="Choose an option from the list" sqref="E5:E44" xr:uid="{00000000-0002-0000-0200-000001000000}">
      <formula1>"High,Medium,Low,None"</formula1>
    </dataValidation>
  </dataValidation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4360D1"/>
  </sheetPr>
  <dimension ref="A1:G95"/>
  <sheetViews>
    <sheetView showGridLines="0" workbookViewId="0">
      <pane xSplit="2" ySplit="4" topLeftCell="C5" activePane="bottomRight" state="frozen"/>
      <selection activeCell="B8" sqref="B8:G8"/>
      <selection pane="topRight" activeCell="B8" sqref="B8:G8"/>
      <selection pane="bottomLeft" activeCell="B8" sqref="B8:G8"/>
      <selection pane="bottomRight" activeCell="F4" sqref="F4"/>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57</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row r="45" spans="1:7" ht="16" x14ac:dyDescent="0.2">
      <c r="A45" s="18"/>
      <c r="B45" s="18"/>
      <c r="C45" s="18"/>
      <c r="D45" s="18"/>
      <c r="E45" s="18"/>
      <c r="F45" s="18"/>
      <c r="G45" s="18"/>
    </row>
    <row r="46" spans="1:7" ht="16" x14ac:dyDescent="0.2">
      <c r="A46" s="18"/>
      <c r="B46" s="18"/>
      <c r="C46" s="18"/>
      <c r="D46" s="18"/>
      <c r="E46" s="18"/>
      <c r="F46" s="18"/>
      <c r="G46" s="18"/>
    </row>
    <row r="47" spans="1:7" ht="16" x14ac:dyDescent="0.2">
      <c r="A47" s="18"/>
      <c r="B47" s="18"/>
      <c r="C47" s="18"/>
      <c r="D47" s="18"/>
      <c r="E47" s="18"/>
      <c r="F47" s="18"/>
      <c r="G47" s="18"/>
    </row>
    <row r="48" spans="1:7" ht="16" x14ac:dyDescent="0.2">
      <c r="A48" s="18"/>
      <c r="B48" s="18"/>
      <c r="C48" s="18"/>
      <c r="D48" s="18"/>
      <c r="E48" s="18"/>
      <c r="F48" s="18"/>
      <c r="G48" s="18"/>
    </row>
    <row r="49" spans="1:7" ht="16" x14ac:dyDescent="0.2">
      <c r="A49" s="18"/>
      <c r="B49" s="18"/>
      <c r="C49" s="18"/>
      <c r="D49" s="18"/>
      <c r="E49" s="18"/>
      <c r="F49" s="18"/>
      <c r="G49" s="18"/>
    </row>
    <row r="50" spans="1:7" ht="16" x14ac:dyDescent="0.2">
      <c r="A50" s="18"/>
      <c r="B50" s="18"/>
      <c r="C50" s="18"/>
      <c r="D50" s="18"/>
      <c r="E50" s="18"/>
      <c r="F50" s="18"/>
      <c r="G50" s="18"/>
    </row>
    <row r="51" spans="1:7" ht="16" x14ac:dyDescent="0.2">
      <c r="A51" s="18"/>
      <c r="B51" s="18"/>
      <c r="C51" s="18"/>
      <c r="D51" s="18"/>
      <c r="E51" s="18"/>
      <c r="F51" s="18"/>
      <c r="G51" s="18"/>
    </row>
    <row r="52" spans="1:7" ht="16" x14ac:dyDescent="0.2">
      <c r="A52" s="18"/>
      <c r="B52" s="18"/>
      <c r="C52" s="18"/>
      <c r="D52" s="18"/>
      <c r="E52" s="18"/>
      <c r="F52" s="18"/>
      <c r="G52" s="18"/>
    </row>
    <row r="53" spans="1:7" ht="16" x14ac:dyDescent="0.2">
      <c r="A53" s="18"/>
      <c r="B53" s="18"/>
      <c r="C53" s="18"/>
      <c r="D53" s="18"/>
      <c r="E53" s="18"/>
      <c r="F53" s="18"/>
      <c r="G53" s="18"/>
    </row>
    <row r="54" spans="1:7" ht="16" x14ac:dyDescent="0.2">
      <c r="A54" s="18"/>
      <c r="B54" s="18"/>
      <c r="C54" s="18"/>
      <c r="D54" s="18"/>
      <c r="E54" s="18"/>
      <c r="F54" s="18"/>
      <c r="G54" s="18"/>
    </row>
    <row r="55" spans="1:7" ht="16" x14ac:dyDescent="0.2">
      <c r="A55" s="18"/>
      <c r="B55" s="18"/>
      <c r="C55" s="18"/>
      <c r="D55" s="18"/>
      <c r="E55" s="18"/>
      <c r="F55" s="18"/>
      <c r="G55" s="18"/>
    </row>
    <row r="56" spans="1:7" ht="16" x14ac:dyDescent="0.2">
      <c r="A56" s="18"/>
      <c r="B56" s="18"/>
      <c r="C56" s="18"/>
      <c r="D56" s="18"/>
      <c r="E56" s="18"/>
      <c r="F56" s="18"/>
      <c r="G56" s="18"/>
    </row>
    <row r="57" spans="1:7" ht="16" x14ac:dyDescent="0.2">
      <c r="A57" s="18"/>
      <c r="B57" s="18"/>
      <c r="C57" s="18"/>
      <c r="D57" s="18"/>
      <c r="E57" s="18"/>
      <c r="F57" s="18"/>
      <c r="G57" s="18"/>
    </row>
    <row r="58" spans="1:7" ht="16" x14ac:dyDescent="0.2">
      <c r="A58" s="18"/>
      <c r="B58" s="18"/>
      <c r="C58" s="18"/>
      <c r="D58" s="18"/>
      <c r="E58" s="18"/>
      <c r="F58" s="18"/>
      <c r="G58" s="18"/>
    </row>
    <row r="59" spans="1:7" ht="16" x14ac:dyDescent="0.2">
      <c r="A59" s="18"/>
      <c r="B59" s="18"/>
      <c r="C59" s="18"/>
      <c r="D59" s="18"/>
      <c r="E59" s="18"/>
      <c r="F59" s="18"/>
      <c r="G59" s="18"/>
    </row>
    <row r="60" spans="1:7" ht="16" x14ac:dyDescent="0.2">
      <c r="A60" s="18"/>
      <c r="B60" s="18"/>
      <c r="C60" s="18"/>
      <c r="D60" s="18"/>
      <c r="E60" s="18"/>
      <c r="F60" s="18"/>
      <c r="G60" s="18"/>
    </row>
    <row r="61" spans="1:7" ht="16" x14ac:dyDescent="0.2">
      <c r="A61" s="18"/>
      <c r="B61" s="18"/>
      <c r="C61" s="18"/>
      <c r="D61" s="18"/>
      <c r="E61" s="18"/>
      <c r="F61" s="18"/>
      <c r="G61" s="18"/>
    </row>
    <row r="62" spans="1:7" ht="16" x14ac:dyDescent="0.2">
      <c r="A62" s="18"/>
      <c r="B62" s="18"/>
      <c r="C62" s="18"/>
      <c r="D62" s="18"/>
      <c r="E62" s="18"/>
      <c r="F62" s="18"/>
      <c r="G62" s="18"/>
    </row>
    <row r="63" spans="1:7" ht="16" x14ac:dyDescent="0.2">
      <c r="A63" s="18"/>
      <c r="B63" s="18"/>
      <c r="C63" s="18"/>
      <c r="D63" s="18"/>
      <c r="E63" s="18"/>
      <c r="F63" s="18"/>
      <c r="G63" s="18"/>
    </row>
    <row r="64" spans="1:7" ht="16" x14ac:dyDescent="0.2">
      <c r="A64" s="18"/>
      <c r="B64" s="18"/>
      <c r="C64" s="18"/>
      <c r="D64" s="18"/>
      <c r="E64" s="18"/>
      <c r="F64" s="18"/>
      <c r="G64" s="18"/>
    </row>
    <row r="65" spans="1:7" ht="16" x14ac:dyDescent="0.2">
      <c r="A65" s="18"/>
      <c r="B65" s="18"/>
      <c r="C65" s="18"/>
      <c r="D65" s="18"/>
      <c r="E65" s="18"/>
      <c r="F65" s="18"/>
      <c r="G65" s="18"/>
    </row>
    <row r="66" spans="1:7" ht="16" x14ac:dyDescent="0.2">
      <c r="A66" s="18"/>
      <c r="B66" s="18"/>
      <c r="C66" s="18"/>
      <c r="D66" s="18"/>
      <c r="E66" s="18"/>
      <c r="F66" s="18"/>
      <c r="G66" s="18"/>
    </row>
    <row r="67" spans="1:7" ht="16" x14ac:dyDescent="0.2">
      <c r="A67" s="18"/>
      <c r="B67" s="18"/>
      <c r="C67" s="18"/>
      <c r="D67" s="18"/>
      <c r="E67" s="18"/>
      <c r="F67" s="18"/>
      <c r="G67" s="18"/>
    </row>
    <row r="68" spans="1:7" ht="16" x14ac:dyDescent="0.2">
      <c r="A68" s="18"/>
      <c r="B68" s="18"/>
      <c r="C68" s="18"/>
      <c r="D68" s="18"/>
      <c r="E68" s="18"/>
      <c r="F68" s="18"/>
      <c r="G68" s="18"/>
    </row>
    <row r="69" spans="1:7" ht="16" x14ac:dyDescent="0.2">
      <c r="A69" s="18"/>
      <c r="B69" s="18"/>
      <c r="C69" s="18"/>
      <c r="D69" s="18"/>
      <c r="E69" s="18"/>
      <c r="F69" s="18"/>
      <c r="G69" s="18"/>
    </row>
    <row r="70" spans="1:7" ht="16" x14ac:dyDescent="0.2">
      <c r="A70" s="18"/>
      <c r="B70" s="18"/>
      <c r="C70" s="18"/>
      <c r="D70" s="18"/>
      <c r="E70" s="18"/>
      <c r="F70" s="18"/>
      <c r="G70" s="18"/>
    </row>
    <row r="71" spans="1:7" ht="16" x14ac:dyDescent="0.2">
      <c r="A71" s="18"/>
      <c r="B71" s="18"/>
      <c r="C71" s="18"/>
      <c r="D71" s="18"/>
      <c r="E71" s="18"/>
      <c r="F71" s="18"/>
      <c r="G71" s="18"/>
    </row>
    <row r="72" spans="1:7" ht="16" x14ac:dyDescent="0.2">
      <c r="A72" s="18"/>
      <c r="B72" s="18"/>
      <c r="C72" s="18"/>
      <c r="D72" s="18"/>
      <c r="E72" s="18"/>
      <c r="F72" s="18"/>
      <c r="G72" s="18"/>
    </row>
    <row r="73" spans="1:7" ht="16" x14ac:dyDescent="0.2">
      <c r="A73" s="18"/>
      <c r="B73" s="18"/>
      <c r="C73" s="18"/>
      <c r="D73" s="18"/>
      <c r="E73" s="18"/>
      <c r="F73" s="18"/>
      <c r="G73" s="18"/>
    </row>
    <row r="74" spans="1:7" ht="16" x14ac:dyDescent="0.2">
      <c r="A74" s="18"/>
      <c r="B74" s="18"/>
      <c r="C74" s="18"/>
      <c r="D74" s="18"/>
      <c r="E74" s="18"/>
      <c r="F74" s="18"/>
      <c r="G74" s="18"/>
    </row>
    <row r="75" spans="1:7" ht="16" x14ac:dyDescent="0.2">
      <c r="A75" s="18"/>
      <c r="B75" s="18"/>
      <c r="C75" s="18"/>
      <c r="D75" s="18"/>
      <c r="E75" s="18"/>
      <c r="F75" s="18"/>
      <c r="G75" s="18"/>
    </row>
    <row r="76" spans="1:7" ht="16" x14ac:dyDescent="0.2">
      <c r="A76" s="18"/>
      <c r="B76" s="18"/>
      <c r="C76" s="18"/>
      <c r="D76" s="18"/>
      <c r="E76" s="18"/>
      <c r="F76" s="18"/>
      <c r="G76" s="18"/>
    </row>
    <row r="77" spans="1:7" ht="16" x14ac:dyDescent="0.2">
      <c r="A77" s="18"/>
      <c r="B77" s="18"/>
      <c r="C77" s="18"/>
      <c r="D77" s="18"/>
      <c r="E77" s="18"/>
      <c r="F77" s="18"/>
      <c r="G77" s="18"/>
    </row>
    <row r="78" spans="1:7" ht="16" x14ac:dyDescent="0.2">
      <c r="A78" s="18"/>
      <c r="B78" s="18"/>
      <c r="C78" s="18"/>
      <c r="D78" s="18"/>
      <c r="E78" s="18"/>
      <c r="F78" s="18"/>
      <c r="G78" s="18"/>
    </row>
    <row r="79" spans="1:7" ht="16" x14ac:dyDescent="0.2">
      <c r="A79" s="18"/>
      <c r="B79" s="18"/>
      <c r="C79" s="18"/>
      <c r="D79" s="18"/>
      <c r="E79" s="18"/>
      <c r="F79" s="18"/>
      <c r="G79" s="18"/>
    </row>
    <row r="80" spans="1:7" ht="16" x14ac:dyDescent="0.2">
      <c r="A80" s="18"/>
      <c r="B80" s="18"/>
      <c r="C80" s="18"/>
      <c r="D80" s="18"/>
      <c r="E80" s="18"/>
      <c r="F80" s="18"/>
      <c r="G80" s="18"/>
    </row>
    <row r="81" spans="1:7" ht="16" x14ac:dyDescent="0.2">
      <c r="A81" s="18"/>
      <c r="B81" s="18"/>
      <c r="C81" s="18"/>
      <c r="D81" s="18"/>
      <c r="E81" s="18"/>
      <c r="F81" s="18"/>
      <c r="G81" s="18"/>
    </row>
    <row r="82" spans="1:7" ht="16" x14ac:dyDescent="0.2">
      <c r="A82" s="18"/>
      <c r="B82" s="18"/>
      <c r="C82" s="18"/>
      <c r="D82" s="18"/>
      <c r="E82" s="18"/>
      <c r="F82" s="18"/>
      <c r="G82" s="18"/>
    </row>
    <row r="83" spans="1:7" ht="16" x14ac:dyDescent="0.2">
      <c r="A83" s="18"/>
      <c r="B83" s="18"/>
      <c r="C83" s="18"/>
      <c r="D83" s="18"/>
      <c r="E83" s="18"/>
      <c r="F83" s="18"/>
      <c r="G83" s="18"/>
    </row>
    <row r="84" spans="1:7" ht="16" x14ac:dyDescent="0.2">
      <c r="A84" s="18"/>
      <c r="B84" s="18"/>
      <c r="C84" s="18"/>
      <c r="D84" s="18"/>
      <c r="E84" s="18"/>
      <c r="F84" s="18"/>
      <c r="G84" s="18"/>
    </row>
    <row r="85" spans="1:7" ht="16" x14ac:dyDescent="0.2">
      <c r="A85" s="18"/>
      <c r="B85" s="18"/>
      <c r="C85" s="18"/>
      <c r="D85" s="18"/>
      <c r="E85" s="18"/>
      <c r="F85" s="18"/>
      <c r="G85" s="18"/>
    </row>
    <row r="86" spans="1:7" ht="16" x14ac:dyDescent="0.2">
      <c r="A86" s="18"/>
      <c r="B86" s="18"/>
      <c r="C86" s="18"/>
      <c r="D86" s="18"/>
      <c r="E86" s="18"/>
      <c r="F86" s="18"/>
      <c r="G86" s="18"/>
    </row>
    <row r="87" spans="1:7" ht="16" x14ac:dyDescent="0.2">
      <c r="A87" s="18"/>
      <c r="B87" s="18"/>
      <c r="C87" s="18"/>
      <c r="D87" s="18"/>
      <c r="E87" s="18"/>
      <c r="F87" s="18"/>
      <c r="G87" s="18"/>
    </row>
    <row r="88" spans="1:7" ht="16" x14ac:dyDescent="0.2">
      <c r="A88" s="18"/>
      <c r="B88" s="18"/>
      <c r="C88" s="18"/>
      <c r="D88" s="18"/>
      <c r="E88" s="18"/>
      <c r="F88" s="18"/>
      <c r="G88" s="18"/>
    </row>
    <row r="89" spans="1:7" ht="16" x14ac:dyDescent="0.2">
      <c r="A89" s="18"/>
      <c r="B89" s="18"/>
      <c r="C89" s="18"/>
      <c r="D89" s="18"/>
      <c r="E89" s="18"/>
      <c r="F89" s="18"/>
      <c r="G89" s="18"/>
    </row>
    <row r="90" spans="1:7" ht="16" x14ac:dyDescent="0.2">
      <c r="A90" s="18"/>
      <c r="B90" s="18"/>
      <c r="C90" s="18"/>
      <c r="D90" s="18"/>
      <c r="E90" s="18"/>
      <c r="F90" s="18"/>
      <c r="G90" s="18"/>
    </row>
    <row r="91" spans="1:7" ht="16" x14ac:dyDescent="0.2">
      <c r="A91" s="18"/>
      <c r="B91" s="18"/>
      <c r="C91" s="18"/>
      <c r="D91" s="18"/>
      <c r="E91" s="18"/>
      <c r="F91" s="18"/>
      <c r="G91" s="18"/>
    </row>
    <row r="92" spans="1:7" ht="16" x14ac:dyDescent="0.2">
      <c r="A92" s="18"/>
      <c r="B92" s="18"/>
      <c r="C92" s="18"/>
      <c r="D92" s="18"/>
      <c r="E92" s="18"/>
      <c r="F92" s="18"/>
      <c r="G92" s="18"/>
    </row>
    <row r="93" spans="1:7" ht="16" x14ac:dyDescent="0.2">
      <c r="A93" s="18"/>
      <c r="B93" s="18"/>
      <c r="C93" s="18"/>
      <c r="D93" s="18"/>
      <c r="E93" s="18"/>
      <c r="F93" s="18"/>
      <c r="G93" s="18"/>
    </row>
    <row r="94" spans="1:7" ht="16" x14ac:dyDescent="0.2">
      <c r="A94" s="18"/>
      <c r="B94" s="18"/>
      <c r="C94" s="18"/>
      <c r="D94" s="18"/>
      <c r="E94" s="18"/>
      <c r="F94" s="18"/>
      <c r="G94" s="18"/>
    </row>
    <row r="95" spans="1:7" ht="16" x14ac:dyDescent="0.2">
      <c r="A95" s="18"/>
      <c r="B95" s="18"/>
      <c r="C95" s="18"/>
      <c r="D95" s="18"/>
      <c r="E95" s="18"/>
      <c r="F95" s="18"/>
      <c r="G95" s="18"/>
    </row>
  </sheetData>
  <autoFilter ref="A4:G44" xr:uid="{00000000-0009-0000-0000-000003000000}"/>
  <mergeCells count="2">
    <mergeCell ref="A2:G2"/>
    <mergeCell ref="A1:G1"/>
  </mergeCells>
  <dataValidations count="2">
    <dataValidation type="list" allowBlank="1" showErrorMessage="1" errorTitle="Invalid selection" error="Choose an option from the list" sqref="D5:D44" xr:uid="{00000000-0002-0000-0300-000000000000}">
      <formula1>"New,Changed,Removed,Renumbered,Editorial,No Change"</formula1>
    </dataValidation>
    <dataValidation type="list" allowBlank="1" showErrorMessage="1" errorTitle="Invalid selection" error="Choose an option from the list" sqref="E5:E44" xr:uid="{00000000-0002-0000-0300-000001000000}">
      <formula1>"High,Medium,Low,None"</formula1>
    </dataValidation>
  </dataValidation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360D1"/>
  </sheetPr>
  <dimension ref="A1:G44"/>
  <sheetViews>
    <sheetView showGridLines="0" workbookViewId="0">
      <pane xSplit="2" ySplit="4" topLeftCell="C5" activePane="bottomRight" state="frozen"/>
      <selection activeCell="B8" sqref="B8:G8"/>
      <selection pane="topRight" activeCell="B8" sqref="B8:G8"/>
      <selection pane="bottomLeft" activeCell="B8" sqref="B8:G8"/>
      <selection pane="bottomRight" activeCell="F4" sqref="F4"/>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58</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sheetData>
  <autoFilter ref="A4:G44" xr:uid="{00000000-0009-0000-0000-000004000000}"/>
  <mergeCells count="2">
    <mergeCell ref="A2:G2"/>
    <mergeCell ref="A1:G1"/>
  </mergeCells>
  <dataValidations count="2">
    <dataValidation type="list" allowBlank="1" showErrorMessage="1" errorTitle="Invalid selection" error="Choose an option from the list" sqref="D5:D44" xr:uid="{00000000-0002-0000-0400-000000000000}">
      <formula1>"New,Changed,Removed,Renumbered,Editorial,No Change"</formula1>
    </dataValidation>
    <dataValidation type="list" allowBlank="1" showErrorMessage="1" errorTitle="Invalid selection" error="Choose an option from the list" sqref="E5:E44" xr:uid="{00000000-0002-0000-0400-000001000000}">
      <formula1>"High,Medium,Low,None"</formula1>
    </dataValidation>
  </dataValidation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4360D1"/>
  </sheetPr>
  <dimension ref="A1:G291"/>
  <sheetViews>
    <sheetView showGridLines="0" workbookViewId="0">
      <pane xSplit="2" ySplit="4" topLeftCell="C5" activePane="bottomRight" state="frozen"/>
      <selection activeCell="B8" sqref="B8:G8"/>
      <selection pane="topRight" activeCell="B8" sqref="B8:G8"/>
      <selection pane="bottomLeft" activeCell="B8" sqref="B8:G8"/>
      <selection pane="bottomRight" activeCell="C159" sqref="C159"/>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59</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row r="45" spans="1:7" ht="16" x14ac:dyDescent="0.2">
      <c r="A45" s="18"/>
      <c r="B45" s="18"/>
      <c r="C45" s="18"/>
      <c r="D45" s="18"/>
      <c r="E45" s="18"/>
      <c r="F45" s="18"/>
      <c r="G45" s="18"/>
    </row>
    <row r="46" spans="1:7" ht="16" x14ac:dyDescent="0.2">
      <c r="A46" s="18"/>
      <c r="B46" s="18"/>
      <c r="C46" s="18"/>
      <c r="D46" s="18"/>
      <c r="E46" s="18"/>
      <c r="F46" s="18"/>
      <c r="G46" s="18"/>
    </row>
    <row r="47" spans="1:7" ht="16" x14ac:dyDescent="0.2">
      <c r="A47" s="18"/>
      <c r="B47" s="18"/>
      <c r="C47" s="18"/>
      <c r="D47" s="18"/>
      <c r="E47" s="18"/>
      <c r="F47" s="18"/>
      <c r="G47" s="18"/>
    </row>
    <row r="48" spans="1:7" ht="16" x14ac:dyDescent="0.2">
      <c r="A48" s="18"/>
      <c r="B48" s="18"/>
      <c r="C48" s="18"/>
      <c r="D48" s="18"/>
      <c r="E48" s="18"/>
      <c r="F48" s="18"/>
      <c r="G48" s="18"/>
    </row>
    <row r="49" spans="1:7" ht="16" x14ac:dyDescent="0.2">
      <c r="A49" s="18"/>
      <c r="B49" s="18"/>
      <c r="C49" s="18"/>
      <c r="D49" s="18"/>
      <c r="E49" s="18"/>
      <c r="F49" s="18"/>
      <c r="G49" s="18"/>
    </row>
    <row r="50" spans="1:7" ht="16" x14ac:dyDescent="0.2">
      <c r="A50" s="18"/>
      <c r="B50" s="18"/>
      <c r="C50" s="18"/>
      <c r="D50" s="18"/>
      <c r="E50" s="18"/>
      <c r="F50" s="18"/>
      <c r="G50" s="18"/>
    </row>
    <row r="51" spans="1:7" ht="16" x14ac:dyDescent="0.2">
      <c r="A51" s="18"/>
      <c r="B51" s="18"/>
      <c r="C51" s="18"/>
      <c r="D51" s="18"/>
      <c r="E51" s="18"/>
      <c r="F51" s="18"/>
      <c r="G51" s="18"/>
    </row>
    <row r="52" spans="1:7" ht="16" x14ac:dyDescent="0.2">
      <c r="A52" s="18"/>
      <c r="B52" s="18"/>
      <c r="C52" s="18"/>
      <c r="D52" s="18"/>
      <c r="E52" s="18"/>
      <c r="F52" s="18"/>
      <c r="G52" s="18"/>
    </row>
    <row r="53" spans="1:7" ht="16" x14ac:dyDescent="0.2">
      <c r="A53" s="18"/>
      <c r="B53" s="18"/>
      <c r="C53" s="18"/>
      <c r="D53" s="18"/>
      <c r="E53" s="18"/>
      <c r="F53" s="18"/>
      <c r="G53" s="18"/>
    </row>
    <row r="54" spans="1:7" ht="16" x14ac:dyDescent="0.2">
      <c r="A54" s="18"/>
      <c r="B54" s="18"/>
      <c r="C54" s="18"/>
      <c r="D54" s="18"/>
      <c r="E54" s="18"/>
      <c r="F54" s="18"/>
      <c r="G54" s="18"/>
    </row>
    <row r="55" spans="1:7" ht="16" x14ac:dyDescent="0.2">
      <c r="A55" s="18"/>
      <c r="B55" s="18"/>
      <c r="C55" s="18"/>
      <c r="D55" s="18"/>
      <c r="E55" s="18"/>
      <c r="F55" s="18"/>
      <c r="G55" s="18"/>
    </row>
    <row r="56" spans="1:7" ht="16" x14ac:dyDescent="0.2">
      <c r="A56" s="18"/>
      <c r="B56" s="18"/>
      <c r="C56" s="18"/>
      <c r="D56" s="18"/>
      <c r="E56" s="18"/>
      <c r="F56" s="18"/>
      <c r="G56" s="18"/>
    </row>
    <row r="57" spans="1:7" ht="16" x14ac:dyDescent="0.2">
      <c r="A57" s="18"/>
      <c r="B57" s="18"/>
      <c r="C57" s="18"/>
      <c r="D57" s="18"/>
      <c r="E57" s="18"/>
      <c r="F57" s="18"/>
      <c r="G57" s="18"/>
    </row>
    <row r="58" spans="1:7" ht="16" x14ac:dyDescent="0.2">
      <c r="A58" s="18"/>
      <c r="B58" s="18"/>
      <c r="C58" s="18"/>
      <c r="D58" s="18"/>
      <c r="E58" s="18"/>
      <c r="F58" s="18"/>
      <c r="G58" s="18"/>
    </row>
    <row r="59" spans="1:7" ht="16" x14ac:dyDescent="0.2">
      <c r="A59" s="18"/>
      <c r="B59" s="18"/>
      <c r="C59" s="18"/>
      <c r="D59" s="18"/>
      <c r="E59" s="18"/>
      <c r="F59" s="18"/>
      <c r="G59" s="18"/>
    </row>
    <row r="60" spans="1:7" ht="16" x14ac:dyDescent="0.2">
      <c r="A60" s="18"/>
      <c r="B60" s="18"/>
      <c r="C60" s="18"/>
      <c r="D60" s="18"/>
      <c r="E60" s="18"/>
      <c r="F60" s="18"/>
      <c r="G60" s="18"/>
    </row>
    <row r="61" spans="1:7" ht="16" x14ac:dyDescent="0.2">
      <c r="A61" s="18"/>
      <c r="B61" s="18"/>
      <c r="C61" s="18"/>
      <c r="D61" s="18"/>
      <c r="E61" s="18"/>
      <c r="F61" s="18"/>
      <c r="G61" s="18"/>
    </row>
    <row r="62" spans="1:7" ht="16" x14ac:dyDescent="0.2">
      <c r="A62" s="18"/>
      <c r="B62" s="18"/>
      <c r="C62" s="18"/>
      <c r="D62" s="18"/>
      <c r="E62" s="18"/>
      <c r="F62" s="18"/>
      <c r="G62" s="18"/>
    </row>
    <row r="63" spans="1:7" ht="16" x14ac:dyDescent="0.2">
      <c r="A63" s="18"/>
      <c r="B63" s="18"/>
      <c r="C63" s="18"/>
      <c r="D63" s="18"/>
      <c r="E63" s="18"/>
      <c r="F63" s="18"/>
      <c r="G63" s="18"/>
    </row>
    <row r="64" spans="1:7" ht="16" x14ac:dyDescent="0.2">
      <c r="A64" s="18"/>
      <c r="B64" s="18"/>
      <c r="C64" s="18"/>
      <c r="D64" s="18"/>
      <c r="E64" s="18"/>
      <c r="F64" s="18"/>
      <c r="G64" s="18"/>
    </row>
    <row r="65" spans="1:7" ht="16" x14ac:dyDescent="0.2">
      <c r="A65" s="18"/>
      <c r="B65" s="18"/>
      <c r="C65" s="18"/>
      <c r="D65" s="18"/>
      <c r="E65" s="18"/>
      <c r="F65" s="18"/>
      <c r="G65" s="18"/>
    </row>
    <row r="66" spans="1:7" ht="16" x14ac:dyDescent="0.2">
      <c r="A66" s="18"/>
      <c r="B66" s="18"/>
      <c r="C66" s="18"/>
      <c r="D66" s="18"/>
      <c r="E66" s="18"/>
      <c r="F66" s="18"/>
      <c r="G66" s="18"/>
    </row>
    <row r="67" spans="1:7" ht="16" x14ac:dyDescent="0.2">
      <c r="A67" s="18"/>
      <c r="B67" s="18"/>
      <c r="C67" s="18"/>
      <c r="D67" s="18"/>
      <c r="E67" s="18"/>
      <c r="F67" s="18"/>
      <c r="G67" s="18"/>
    </row>
    <row r="68" spans="1:7" ht="16" x14ac:dyDescent="0.2">
      <c r="A68" s="18"/>
      <c r="B68" s="18"/>
      <c r="C68" s="18"/>
      <c r="D68" s="18"/>
      <c r="E68" s="18"/>
      <c r="F68" s="18"/>
      <c r="G68" s="18"/>
    </row>
    <row r="69" spans="1:7" ht="16" x14ac:dyDescent="0.2">
      <c r="A69" s="18"/>
      <c r="B69" s="18"/>
      <c r="C69" s="18"/>
      <c r="D69" s="18"/>
      <c r="E69" s="18"/>
      <c r="F69" s="18"/>
      <c r="G69" s="18"/>
    </row>
    <row r="70" spans="1:7" ht="16" x14ac:dyDescent="0.2">
      <c r="A70" s="18"/>
      <c r="B70" s="18"/>
      <c r="C70" s="18"/>
      <c r="D70" s="18"/>
      <c r="E70" s="18"/>
      <c r="F70" s="18"/>
      <c r="G70" s="18"/>
    </row>
    <row r="71" spans="1:7" ht="16" x14ac:dyDescent="0.2">
      <c r="A71" s="18"/>
      <c r="B71" s="18"/>
      <c r="C71" s="18"/>
      <c r="D71" s="18"/>
      <c r="E71" s="18"/>
      <c r="F71" s="18"/>
      <c r="G71" s="18"/>
    </row>
    <row r="72" spans="1:7" ht="16" x14ac:dyDescent="0.2">
      <c r="A72" s="18"/>
      <c r="B72" s="18"/>
      <c r="C72" s="18"/>
      <c r="D72" s="18"/>
      <c r="E72" s="18"/>
      <c r="F72" s="18"/>
      <c r="G72" s="18"/>
    </row>
    <row r="73" spans="1:7" ht="16" x14ac:dyDescent="0.2">
      <c r="A73" s="18"/>
      <c r="B73" s="18"/>
      <c r="C73" s="18"/>
      <c r="D73" s="18"/>
      <c r="E73" s="18"/>
      <c r="F73" s="18"/>
      <c r="G73" s="18"/>
    </row>
    <row r="74" spans="1:7" ht="16" x14ac:dyDescent="0.2">
      <c r="A74" s="18"/>
      <c r="B74" s="18"/>
      <c r="C74" s="18"/>
      <c r="D74" s="18"/>
      <c r="E74" s="18"/>
      <c r="F74" s="18"/>
      <c r="G74" s="18"/>
    </row>
    <row r="75" spans="1:7" ht="16" x14ac:dyDescent="0.2">
      <c r="A75" s="18"/>
      <c r="B75" s="18"/>
      <c r="C75" s="18"/>
      <c r="D75" s="18"/>
      <c r="E75" s="18"/>
      <c r="F75" s="18"/>
      <c r="G75" s="18"/>
    </row>
    <row r="76" spans="1:7" ht="16" x14ac:dyDescent="0.2">
      <c r="A76" s="18"/>
      <c r="B76" s="18"/>
      <c r="C76" s="18"/>
      <c r="D76" s="18"/>
      <c r="E76" s="18"/>
      <c r="F76" s="18"/>
      <c r="G76" s="18"/>
    </row>
    <row r="77" spans="1:7" ht="16" x14ac:dyDescent="0.2">
      <c r="A77" s="18"/>
      <c r="B77" s="18"/>
      <c r="C77" s="18"/>
      <c r="D77" s="18"/>
      <c r="E77" s="18"/>
      <c r="F77" s="18"/>
      <c r="G77" s="18"/>
    </row>
    <row r="78" spans="1:7" ht="16" x14ac:dyDescent="0.2">
      <c r="A78" s="18"/>
      <c r="B78" s="18"/>
      <c r="C78" s="18"/>
      <c r="D78" s="18"/>
      <c r="E78" s="18"/>
      <c r="F78" s="18"/>
      <c r="G78" s="18"/>
    </row>
    <row r="79" spans="1:7" ht="16" x14ac:dyDescent="0.2">
      <c r="A79" s="18"/>
      <c r="B79" s="18"/>
      <c r="C79" s="18"/>
      <c r="D79" s="18"/>
      <c r="E79" s="18"/>
      <c r="F79" s="18"/>
      <c r="G79" s="18"/>
    </row>
    <row r="80" spans="1:7" ht="16" x14ac:dyDescent="0.2">
      <c r="A80" s="18"/>
      <c r="B80" s="18"/>
      <c r="C80" s="18"/>
      <c r="D80" s="18"/>
      <c r="E80" s="18"/>
      <c r="F80" s="18"/>
      <c r="G80" s="18"/>
    </row>
    <row r="81" spans="1:7" ht="16" x14ac:dyDescent="0.2">
      <c r="A81" s="18"/>
      <c r="B81" s="18"/>
      <c r="C81" s="18"/>
      <c r="D81" s="18"/>
      <c r="E81" s="18"/>
      <c r="F81" s="18"/>
      <c r="G81" s="18"/>
    </row>
    <row r="82" spans="1:7" ht="16" x14ac:dyDescent="0.2">
      <c r="A82" s="18"/>
      <c r="B82" s="18"/>
      <c r="C82" s="18"/>
      <c r="D82" s="18"/>
      <c r="E82" s="18"/>
      <c r="F82" s="18"/>
      <c r="G82" s="18"/>
    </row>
    <row r="83" spans="1:7" ht="16" x14ac:dyDescent="0.2">
      <c r="A83" s="18"/>
      <c r="B83" s="18"/>
      <c r="C83" s="18"/>
      <c r="D83" s="18"/>
      <c r="E83" s="18"/>
      <c r="F83" s="18"/>
      <c r="G83" s="18"/>
    </row>
    <row r="84" spans="1:7" ht="16" x14ac:dyDescent="0.2">
      <c r="A84" s="18"/>
      <c r="B84" s="18"/>
      <c r="C84" s="18"/>
      <c r="D84" s="18"/>
      <c r="E84" s="18"/>
      <c r="F84" s="18"/>
      <c r="G84" s="18"/>
    </row>
    <row r="85" spans="1:7" ht="16" x14ac:dyDescent="0.2">
      <c r="A85" s="18"/>
      <c r="B85" s="18"/>
      <c r="C85" s="18"/>
      <c r="D85" s="18"/>
      <c r="E85" s="18"/>
      <c r="F85" s="18"/>
      <c r="G85" s="18"/>
    </row>
    <row r="86" spans="1:7" ht="16" x14ac:dyDescent="0.2">
      <c r="A86" s="18"/>
      <c r="B86" s="18"/>
      <c r="C86" s="18"/>
      <c r="D86" s="18"/>
      <c r="E86" s="18"/>
      <c r="F86" s="18"/>
      <c r="G86" s="18"/>
    </row>
    <row r="87" spans="1:7" ht="16" x14ac:dyDescent="0.2">
      <c r="A87" s="18"/>
      <c r="B87" s="18"/>
      <c r="C87" s="18"/>
      <c r="D87" s="18"/>
      <c r="E87" s="18"/>
      <c r="F87" s="18"/>
      <c r="G87" s="18"/>
    </row>
    <row r="88" spans="1:7" ht="16" x14ac:dyDescent="0.2">
      <c r="A88" s="18"/>
      <c r="B88" s="18"/>
      <c r="C88" s="18"/>
      <c r="D88" s="18"/>
      <c r="E88" s="18"/>
      <c r="F88" s="18"/>
      <c r="G88" s="18"/>
    </row>
    <row r="89" spans="1:7" ht="16" x14ac:dyDescent="0.2">
      <c r="A89" s="18"/>
      <c r="B89" s="18"/>
      <c r="C89" s="18"/>
      <c r="D89" s="18"/>
      <c r="E89" s="18"/>
      <c r="F89" s="18"/>
      <c r="G89" s="18"/>
    </row>
    <row r="90" spans="1:7" ht="16" x14ac:dyDescent="0.2">
      <c r="A90" s="18"/>
      <c r="B90" s="18"/>
      <c r="C90" s="18"/>
      <c r="D90" s="18"/>
      <c r="E90" s="18"/>
      <c r="F90" s="18"/>
      <c r="G90" s="18"/>
    </row>
    <row r="91" spans="1:7" ht="16" x14ac:dyDescent="0.2">
      <c r="A91" s="18"/>
      <c r="B91" s="18"/>
      <c r="C91" s="18"/>
      <c r="D91" s="18"/>
      <c r="E91" s="18"/>
      <c r="F91" s="18"/>
      <c r="G91" s="18"/>
    </row>
    <row r="92" spans="1:7" ht="16" x14ac:dyDescent="0.2">
      <c r="A92" s="18"/>
      <c r="B92" s="18"/>
      <c r="C92" s="18"/>
      <c r="D92" s="18"/>
      <c r="E92" s="18"/>
      <c r="F92" s="18"/>
      <c r="G92" s="18"/>
    </row>
    <row r="93" spans="1:7" ht="16" x14ac:dyDescent="0.2">
      <c r="A93" s="18"/>
      <c r="B93" s="18"/>
      <c r="C93" s="18"/>
      <c r="D93" s="18"/>
      <c r="E93" s="18"/>
      <c r="F93" s="18"/>
      <c r="G93" s="18"/>
    </row>
    <row r="94" spans="1:7" ht="16" x14ac:dyDescent="0.2">
      <c r="A94" s="18"/>
      <c r="B94" s="18"/>
      <c r="C94" s="18"/>
      <c r="D94" s="18"/>
      <c r="E94" s="18"/>
      <c r="F94" s="18"/>
      <c r="G94" s="18"/>
    </row>
    <row r="95" spans="1:7" ht="16" x14ac:dyDescent="0.2">
      <c r="A95" s="18"/>
      <c r="B95" s="18"/>
      <c r="C95" s="18"/>
      <c r="D95" s="18"/>
      <c r="E95" s="18"/>
      <c r="F95" s="18"/>
      <c r="G95" s="18"/>
    </row>
    <row r="96" spans="1:7" ht="16" x14ac:dyDescent="0.2">
      <c r="A96" s="18"/>
      <c r="B96" s="18"/>
      <c r="C96" s="18"/>
      <c r="D96" s="18"/>
      <c r="E96" s="18"/>
      <c r="F96" s="18"/>
      <c r="G96" s="18"/>
    </row>
    <row r="97" spans="1:7" ht="16" x14ac:dyDescent="0.2">
      <c r="A97" s="18"/>
      <c r="B97" s="18"/>
      <c r="C97" s="18"/>
      <c r="D97" s="18"/>
      <c r="E97" s="18"/>
      <c r="F97" s="18"/>
      <c r="G97" s="18"/>
    </row>
    <row r="98" spans="1:7" ht="16" x14ac:dyDescent="0.2">
      <c r="A98" s="18"/>
      <c r="B98" s="18"/>
      <c r="C98" s="18"/>
      <c r="D98" s="18"/>
      <c r="E98" s="18"/>
      <c r="F98" s="18"/>
      <c r="G98" s="18"/>
    </row>
    <row r="99" spans="1:7" ht="16" x14ac:dyDescent="0.2">
      <c r="A99" s="18"/>
      <c r="B99" s="18"/>
      <c r="C99" s="18"/>
      <c r="D99" s="18"/>
      <c r="E99" s="18"/>
      <c r="F99" s="18"/>
      <c r="G99" s="18"/>
    </row>
    <row r="100" spans="1:7" ht="16" x14ac:dyDescent="0.2">
      <c r="A100" s="18"/>
      <c r="B100" s="18"/>
      <c r="C100" s="18"/>
      <c r="D100" s="18"/>
      <c r="E100" s="18"/>
      <c r="F100" s="18"/>
      <c r="G100" s="18"/>
    </row>
    <row r="101" spans="1:7" ht="16" x14ac:dyDescent="0.2">
      <c r="A101" s="18"/>
      <c r="B101" s="18"/>
      <c r="C101" s="18"/>
      <c r="D101" s="18"/>
      <c r="E101" s="18"/>
      <c r="F101" s="18"/>
      <c r="G101" s="18"/>
    </row>
    <row r="102" spans="1:7" ht="16" x14ac:dyDescent="0.2">
      <c r="A102" s="18"/>
      <c r="B102" s="18"/>
      <c r="C102" s="18"/>
      <c r="D102" s="18"/>
      <c r="E102" s="18"/>
      <c r="F102" s="18"/>
      <c r="G102" s="18"/>
    </row>
    <row r="103" spans="1:7" ht="16" x14ac:dyDescent="0.2">
      <c r="A103" s="18"/>
      <c r="B103" s="18"/>
      <c r="C103" s="18"/>
      <c r="D103" s="18"/>
      <c r="E103" s="18"/>
      <c r="F103" s="18"/>
      <c r="G103" s="18"/>
    </row>
    <row r="104" spans="1:7" ht="16" x14ac:dyDescent="0.2">
      <c r="A104" s="18"/>
      <c r="B104" s="18"/>
      <c r="C104" s="18"/>
      <c r="D104" s="18"/>
      <c r="E104" s="18"/>
      <c r="F104" s="18"/>
      <c r="G104" s="18"/>
    </row>
    <row r="105" spans="1:7" ht="16" x14ac:dyDescent="0.2">
      <c r="A105" s="18"/>
      <c r="B105" s="18"/>
      <c r="C105" s="18"/>
      <c r="D105" s="18"/>
      <c r="E105" s="18"/>
      <c r="F105" s="18"/>
      <c r="G105" s="18"/>
    </row>
    <row r="106" spans="1:7" ht="16" x14ac:dyDescent="0.2">
      <c r="A106" s="18"/>
      <c r="B106" s="18"/>
      <c r="C106" s="18"/>
      <c r="D106" s="18"/>
      <c r="E106" s="18"/>
      <c r="F106" s="18"/>
      <c r="G106" s="18"/>
    </row>
    <row r="107" spans="1:7" ht="16" x14ac:dyDescent="0.2">
      <c r="A107" s="18"/>
      <c r="B107" s="18"/>
      <c r="C107" s="18"/>
      <c r="D107" s="18"/>
      <c r="E107" s="18"/>
      <c r="F107" s="18"/>
      <c r="G107" s="18"/>
    </row>
    <row r="108" spans="1:7" ht="16" x14ac:dyDescent="0.2">
      <c r="A108" s="18"/>
      <c r="B108" s="18"/>
      <c r="C108" s="18"/>
      <c r="D108" s="18"/>
      <c r="E108" s="18"/>
      <c r="F108" s="18"/>
      <c r="G108" s="18"/>
    </row>
    <row r="109" spans="1:7" ht="16" x14ac:dyDescent="0.2">
      <c r="A109" s="18"/>
      <c r="B109" s="18"/>
      <c r="C109" s="18"/>
      <c r="D109" s="18"/>
      <c r="E109" s="18"/>
      <c r="F109" s="18"/>
      <c r="G109" s="18"/>
    </row>
    <row r="110" spans="1:7" ht="16" x14ac:dyDescent="0.2">
      <c r="A110" s="18"/>
      <c r="B110" s="18"/>
      <c r="C110" s="18"/>
      <c r="D110" s="18"/>
      <c r="E110" s="18"/>
      <c r="F110" s="18"/>
      <c r="G110" s="18"/>
    </row>
    <row r="111" spans="1:7" ht="16" x14ac:dyDescent="0.2">
      <c r="A111" s="18"/>
      <c r="B111" s="18"/>
      <c r="C111" s="18"/>
      <c r="D111" s="18"/>
      <c r="E111" s="18"/>
      <c r="F111" s="18"/>
      <c r="G111" s="18"/>
    </row>
    <row r="112" spans="1:7" ht="16" x14ac:dyDescent="0.2">
      <c r="A112" s="18"/>
      <c r="B112" s="18"/>
      <c r="C112" s="18"/>
      <c r="D112" s="18"/>
      <c r="E112" s="18"/>
      <c r="F112" s="18"/>
      <c r="G112" s="18"/>
    </row>
    <row r="113" spans="1:7" ht="16" x14ac:dyDescent="0.2">
      <c r="A113" s="18"/>
      <c r="B113" s="18"/>
      <c r="C113" s="18"/>
      <c r="D113" s="18"/>
      <c r="E113" s="18"/>
      <c r="F113" s="18"/>
      <c r="G113" s="18"/>
    </row>
    <row r="114" spans="1:7" ht="16" x14ac:dyDescent="0.2">
      <c r="A114" s="18"/>
      <c r="B114" s="18"/>
      <c r="C114" s="18"/>
      <c r="D114" s="18"/>
      <c r="E114" s="18"/>
      <c r="F114" s="18"/>
      <c r="G114" s="18"/>
    </row>
    <row r="115" spans="1:7" ht="16" x14ac:dyDescent="0.2">
      <c r="A115" s="18"/>
      <c r="B115" s="18"/>
      <c r="C115" s="18"/>
      <c r="D115" s="18"/>
      <c r="E115" s="18"/>
      <c r="F115" s="18"/>
      <c r="G115" s="18"/>
    </row>
    <row r="116" spans="1:7" ht="16" x14ac:dyDescent="0.2">
      <c r="A116" s="18"/>
      <c r="B116" s="18"/>
      <c r="C116" s="18"/>
      <c r="D116" s="18"/>
      <c r="E116" s="18"/>
      <c r="F116" s="18"/>
      <c r="G116" s="18"/>
    </row>
    <row r="117" spans="1:7" ht="16" x14ac:dyDescent="0.2">
      <c r="A117" s="18"/>
      <c r="B117" s="18"/>
      <c r="C117" s="18"/>
      <c r="D117" s="18"/>
      <c r="E117" s="18"/>
      <c r="F117" s="18"/>
      <c r="G117" s="18"/>
    </row>
    <row r="118" spans="1:7" ht="16" x14ac:dyDescent="0.2">
      <c r="A118" s="18"/>
      <c r="B118" s="18"/>
      <c r="C118" s="18"/>
      <c r="D118" s="18"/>
      <c r="E118" s="18"/>
      <c r="F118" s="18"/>
      <c r="G118" s="18"/>
    </row>
    <row r="119" spans="1:7" ht="16" x14ac:dyDescent="0.2">
      <c r="A119" s="18"/>
      <c r="B119" s="18"/>
      <c r="C119" s="18"/>
      <c r="D119" s="18"/>
      <c r="E119" s="18"/>
      <c r="F119" s="18"/>
      <c r="G119" s="18"/>
    </row>
    <row r="120" spans="1:7" ht="16" x14ac:dyDescent="0.2">
      <c r="A120" s="18"/>
      <c r="B120" s="18"/>
      <c r="C120" s="18"/>
      <c r="D120" s="18"/>
      <c r="E120" s="18"/>
      <c r="F120" s="18"/>
      <c r="G120" s="18"/>
    </row>
    <row r="121" spans="1:7" ht="16" x14ac:dyDescent="0.2">
      <c r="A121" s="18"/>
      <c r="B121" s="18"/>
      <c r="C121" s="18"/>
      <c r="D121" s="18"/>
      <c r="E121" s="18"/>
      <c r="F121" s="18"/>
      <c r="G121" s="18"/>
    </row>
    <row r="122" spans="1:7" ht="16" x14ac:dyDescent="0.2">
      <c r="A122" s="18"/>
      <c r="B122" s="18"/>
      <c r="C122" s="18"/>
      <c r="D122" s="18"/>
      <c r="E122" s="18"/>
      <c r="F122" s="18"/>
      <c r="G122" s="18"/>
    </row>
    <row r="123" spans="1:7" ht="16" x14ac:dyDescent="0.2">
      <c r="A123" s="18"/>
      <c r="B123" s="18"/>
      <c r="C123" s="18"/>
      <c r="D123" s="18"/>
      <c r="E123" s="18"/>
      <c r="F123" s="18"/>
      <c r="G123" s="18"/>
    </row>
    <row r="124" spans="1:7" ht="16" x14ac:dyDescent="0.2">
      <c r="A124" s="18"/>
      <c r="B124" s="18"/>
      <c r="C124" s="18"/>
      <c r="D124" s="18"/>
      <c r="E124" s="18"/>
      <c r="F124" s="18"/>
      <c r="G124" s="18"/>
    </row>
    <row r="125" spans="1:7" ht="16" x14ac:dyDescent="0.2">
      <c r="A125" s="18"/>
      <c r="B125" s="18"/>
      <c r="C125" s="18"/>
      <c r="D125" s="18"/>
      <c r="E125" s="18"/>
      <c r="F125" s="18"/>
      <c r="G125" s="18"/>
    </row>
    <row r="126" spans="1:7" ht="16" x14ac:dyDescent="0.2">
      <c r="A126" s="18"/>
      <c r="B126" s="18"/>
      <c r="C126" s="18"/>
      <c r="D126" s="18"/>
      <c r="E126" s="18"/>
      <c r="F126" s="18"/>
      <c r="G126" s="18"/>
    </row>
    <row r="127" spans="1:7" ht="16" x14ac:dyDescent="0.2">
      <c r="A127" s="18"/>
      <c r="B127" s="18"/>
      <c r="C127" s="18"/>
      <c r="D127" s="18"/>
      <c r="E127" s="18"/>
      <c r="F127" s="18"/>
      <c r="G127" s="18"/>
    </row>
    <row r="128" spans="1:7" ht="16" x14ac:dyDescent="0.2">
      <c r="A128" s="18"/>
      <c r="B128" s="18"/>
      <c r="C128" s="18"/>
      <c r="D128" s="18"/>
      <c r="E128" s="18"/>
      <c r="F128" s="18"/>
      <c r="G128" s="18"/>
    </row>
    <row r="129" spans="1:7" ht="16" x14ac:dyDescent="0.2">
      <c r="A129" s="18"/>
      <c r="B129" s="18"/>
      <c r="C129" s="18"/>
      <c r="D129" s="18"/>
      <c r="E129" s="18"/>
      <c r="F129" s="18"/>
      <c r="G129" s="18"/>
    </row>
    <row r="130" spans="1:7" ht="16" x14ac:dyDescent="0.2">
      <c r="A130" s="18"/>
      <c r="B130" s="18"/>
      <c r="C130" s="18"/>
      <c r="D130" s="18"/>
      <c r="E130" s="18"/>
      <c r="F130" s="18"/>
      <c r="G130" s="18"/>
    </row>
    <row r="131" spans="1:7" ht="16" x14ac:dyDescent="0.2">
      <c r="A131" s="18"/>
      <c r="B131" s="18"/>
      <c r="C131" s="18"/>
      <c r="D131" s="18"/>
      <c r="E131" s="18"/>
      <c r="F131" s="18"/>
      <c r="G131" s="18"/>
    </row>
    <row r="132" spans="1:7" ht="16" x14ac:dyDescent="0.2">
      <c r="A132" s="18"/>
      <c r="B132" s="18"/>
      <c r="C132" s="18"/>
      <c r="D132" s="18"/>
      <c r="E132" s="18"/>
      <c r="F132" s="18"/>
      <c r="G132" s="18"/>
    </row>
    <row r="133" spans="1:7" ht="16" x14ac:dyDescent="0.2">
      <c r="A133" s="18"/>
      <c r="B133" s="18"/>
      <c r="C133" s="18"/>
      <c r="D133" s="18"/>
      <c r="E133" s="18"/>
      <c r="F133" s="18"/>
      <c r="G133" s="18"/>
    </row>
    <row r="134" spans="1:7" ht="16" x14ac:dyDescent="0.2">
      <c r="A134" s="18"/>
      <c r="B134" s="18"/>
      <c r="C134" s="18"/>
      <c r="D134" s="18"/>
      <c r="E134" s="18"/>
      <c r="F134" s="18"/>
      <c r="G134" s="18"/>
    </row>
    <row r="135" spans="1:7" ht="16" x14ac:dyDescent="0.2">
      <c r="A135" s="18"/>
      <c r="B135" s="18"/>
      <c r="C135" s="18"/>
      <c r="D135" s="18"/>
      <c r="E135" s="18"/>
      <c r="F135" s="18"/>
      <c r="G135" s="18"/>
    </row>
    <row r="136" spans="1:7" ht="16" x14ac:dyDescent="0.2">
      <c r="A136" s="18"/>
      <c r="B136" s="18"/>
      <c r="C136" s="18"/>
      <c r="D136" s="18"/>
      <c r="E136" s="18"/>
      <c r="F136" s="18"/>
      <c r="G136" s="18"/>
    </row>
    <row r="137" spans="1:7" ht="16" x14ac:dyDescent="0.2">
      <c r="A137" s="18"/>
      <c r="B137" s="18"/>
      <c r="C137" s="18"/>
      <c r="D137" s="18"/>
      <c r="E137" s="18"/>
      <c r="F137" s="18"/>
      <c r="G137" s="18"/>
    </row>
    <row r="138" spans="1:7" ht="16" x14ac:dyDescent="0.2">
      <c r="A138" s="18"/>
      <c r="B138" s="18"/>
      <c r="C138" s="18"/>
      <c r="D138" s="18"/>
      <c r="E138" s="18"/>
      <c r="F138" s="18"/>
      <c r="G138" s="18"/>
    </row>
    <row r="139" spans="1:7" ht="16" x14ac:dyDescent="0.2">
      <c r="A139" s="18"/>
      <c r="B139" s="18"/>
      <c r="C139" s="18"/>
      <c r="D139" s="18"/>
      <c r="E139" s="18"/>
      <c r="F139" s="18"/>
      <c r="G139" s="18"/>
    </row>
    <row r="140" spans="1:7" ht="16" x14ac:dyDescent="0.2">
      <c r="A140" s="18"/>
      <c r="B140" s="18"/>
      <c r="C140" s="18"/>
      <c r="D140" s="18"/>
      <c r="E140" s="18"/>
      <c r="F140" s="18"/>
      <c r="G140" s="18"/>
    </row>
    <row r="141" spans="1:7" ht="16" x14ac:dyDescent="0.2">
      <c r="A141" s="18"/>
      <c r="B141" s="18"/>
      <c r="C141" s="18"/>
      <c r="D141" s="18"/>
      <c r="E141" s="18"/>
      <c r="F141" s="18"/>
      <c r="G141" s="18"/>
    </row>
    <row r="142" spans="1:7" ht="16" x14ac:dyDescent="0.2">
      <c r="A142" s="18"/>
      <c r="B142" s="18"/>
      <c r="C142" s="18"/>
      <c r="D142" s="18"/>
      <c r="E142" s="18"/>
      <c r="F142" s="18"/>
      <c r="G142" s="18"/>
    </row>
    <row r="143" spans="1:7" ht="16" x14ac:dyDescent="0.2">
      <c r="A143" s="18"/>
      <c r="B143" s="18"/>
      <c r="C143" s="18"/>
      <c r="D143" s="18"/>
      <c r="E143" s="18"/>
      <c r="F143" s="18"/>
      <c r="G143" s="18"/>
    </row>
    <row r="144" spans="1:7" ht="16" x14ac:dyDescent="0.2">
      <c r="A144" s="18"/>
      <c r="B144" s="18"/>
      <c r="C144" s="18"/>
      <c r="D144" s="18"/>
      <c r="E144" s="18"/>
      <c r="F144" s="18"/>
      <c r="G144" s="18"/>
    </row>
    <row r="145" spans="1:7" ht="16" x14ac:dyDescent="0.2">
      <c r="A145" s="18"/>
      <c r="B145" s="18"/>
      <c r="C145" s="18"/>
      <c r="D145" s="18"/>
      <c r="E145" s="18"/>
      <c r="F145" s="18"/>
      <c r="G145" s="18"/>
    </row>
    <row r="146" spans="1:7" ht="16" x14ac:dyDescent="0.2">
      <c r="A146" s="18"/>
      <c r="B146" s="18"/>
      <c r="C146" s="18"/>
      <c r="D146" s="18"/>
      <c r="E146" s="18"/>
      <c r="F146" s="18"/>
      <c r="G146" s="18"/>
    </row>
    <row r="147" spans="1:7" ht="16" x14ac:dyDescent="0.2">
      <c r="A147" s="18"/>
      <c r="B147" s="18"/>
      <c r="C147" s="18"/>
      <c r="D147" s="18"/>
      <c r="E147" s="18"/>
      <c r="F147" s="18"/>
      <c r="G147" s="18"/>
    </row>
    <row r="148" spans="1:7" ht="16" x14ac:dyDescent="0.2">
      <c r="A148" s="18"/>
      <c r="B148" s="18"/>
      <c r="C148" s="18"/>
      <c r="D148" s="18"/>
      <c r="E148" s="18"/>
      <c r="F148" s="18"/>
      <c r="G148" s="18"/>
    </row>
    <row r="149" spans="1:7" ht="16" x14ac:dyDescent="0.2">
      <c r="A149" s="18"/>
      <c r="B149" s="18"/>
      <c r="C149" s="18"/>
      <c r="D149" s="18"/>
      <c r="E149" s="18"/>
      <c r="F149" s="18"/>
      <c r="G149" s="18"/>
    </row>
    <row r="150" spans="1:7" ht="16" x14ac:dyDescent="0.2">
      <c r="A150" s="18"/>
      <c r="B150" s="18"/>
      <c r="C150" s="18"/>
      <c r="D150" s="18"/>
      <c r="E150" s="18"/>
      <c r="F150" s="18"/>
      <c r="G150" s="18"/>
    </row>
    <row r="151" spans="1:7" ht="16" x14ac:dyDescent="0.2">
      <c r="A151" s="18"/>
      <c r="B151" s="18"/>
      <c r="C151" s="18"/>
      <c r="D151" s="18"/>
      <c r="E151" s="18"/>
      <c r="F151" s="18"/>
      <c r="G151" s="18"/>
    </row>
    <row r="152" spans="1:7" ht="16" x14ac:dyDescent="0.2">
      <c r="A152" s="18"/>
      <c r="B152" s="18"/>
      <c r="C152" s="18"/>
      <c r="D152" s="18"/>
      <c r="E152" s="18"/>
      <c r="F152" s="18"/>
      <c r="G152" s="18"/>
    </row>
    <row r="153" spans="1:7" ht="16" x14ac:dyDescent="0.2">
      <c r="A153" s="18"/>
      <c r="B153" s="18"/>
      <c r="C153" s="18"/>
      <c r="D153" s="18"/>
      <c r="E153" s="18"/>
      <c r="F153" s="18"/>
      <c r="G153" s="18"/>
    </row>
    <row r="154" spans="1:7" ht="16" x14ac:dyDescent="0.2">
      <c r="A154" s="18"/>
      <c r="B154" s="18"/>
      <c r="C154" s="18"/>
      <c r="D154" s="18"/>
      <c r="E154" s="18"/>
      <c r="F154" s="18"/>
      <c r="G154" s="18"/>
    </row>
    <row r="155" spans="1:7" ht="16" x14ac:dyDescent="0.2">
      <c r="A155" s="18"/>
      <c r="B155" s="18"/>
      <c r="C155" s="18"/>
      <c r="D155" s="18"/>
      <c r="E155" s="18"/>
      <c r="F155" s="18"/>
      <c r="G155" s="18"/>
    </row>
    <row r="156" spans="1:7" ht="16" x14ac:dyDescent="0.2">
      <c r="A156" s="18"/>
      <c r="B156" s="18"/>
      <c r="C156" s="18"/>
      <c r="D156" s="18"/>
      <c r="E156" s="18"/>
      <c r="F156" s="18"/>
      <c r="G156" s="18"/>
    </row>
    <row r="157" spans="1:7" ht="16" x14ac:dyDescent="0.2">
      <c r="A157" s="18"/>
      <c r="B157" s="18"/>
      <c r="C157" s="18"/>
      <c r="D157" s="18"/>
      <c r="E157" s="18"/>
      <c r="F157" s="18"/>
      <c r="G157" s="18"/>
    </row>
    <row r="158" spans="1:7" ht="16" x14ac:dyDescent="0.2">
      <c r="A158" s="18"/>
      <c r="B158" s="18"/>
      <c r="C158" s="18"/>
      <c r="D158" s="18"/>
      <c r="E158" s="18"/>
      <c r="F158" s="18"/>
      <c r="G158" s="18"/>
    </row>
    <row r="159" spans="1:7" ht="16" x14ac:dyDescent="0.2">
      <c r="A159" s="18"/>
      <c r="B159" s="18"/>
      <c r="C159" s="18"/>
      <c r="D159" s="18"/>
      <c r="E159" s="18"/>
      <c r="F159" s="18"/>
      <c r="G159" s="18"/>
    </row>
    <row r="160" spans="1:7" ht="16" x14ac:dyDescent="0.2">
      <c r="A160" s="18"/>
      <c r="B160" s="18"/>
      <c r="C160" s="18"/>
      <c r="D160" s="18"/>
      <c r="E160" s="18"/>
      <c r="F160" s="18"/>
      <c r="G160" s="18"/>
    </row>
    <row r="161" spans="1:7" ht="16" x14ac:dyDescent="0.2">
      <c r="A161" s="18"/>
      <c r="B161" s="18"/>
      <c r="C161" s="18"/>
      <c r="D161" s="18"/>
      <c r="E161" s="18"/>
      <c r="F161" s="18"/>
      <c r="G161" s="18"/>
    </row>
    <row r="162" spans="1:7" ht="16" x14ac:dyDescent="0.2">
      <c r="A162" s="18"/>
      <c r="B162" s="18"/>
      <c r="C162" s="18"/>
      <c r="D162" s="18"/>
      <c r="E162" s="18"/>
      <c r="F162" s="18"/>
      <c r="G162" s="18"/>
    </row>
    <row r="163" spans="1:7" ht="16" x14ac:dyDescent="0.2">
      <c r="A163" s="18"/>
      <c r="B163" s="18"/>
      <c r="C163" s="18"/>
      <c r="D163" s="18"/>
      <c r="E163" s="18"/>
      <c r="F163" s="18"/>
      <c r="G163" s="18"/>
    </row>
    <row r="164" spans="1:7" ht="16" x14ac:dyDescent="0.2">
      <c r="A164" s="18"/>
      <c r="B164" s="18"/>
      <c r="C164" s="18"/>
      <c r="D164" s="18"/>
      <c r="E164" s="18"/>
      <c r="F164" s="18"/>
      <c r="G164" s="18"/>
    </row>
    <row r="165" spans="1:7" ht="16" x14ac:dyDescent="0.2">
      <c r="A165" s="18"/>
      <c r="B165" s="18"/>
      <c r="C165" s="18"/>
      <c r="D165" s="18"/>
      <c r="E165" s="18"/>
      <c r="F165" s="18"/>
      <c r="G165" s="18"/>
    </row>
    <row r="166" spans="1:7" ht="16" x14ac:dyDescent="0.2">
      <c r="A166" s="18"/>
      <c r="B166" s="18"/>
      <c r="C166" s="18"/>
      <c r="D166" s="18"/>
      <c r="E166" s="18"/>
      <c r="F166" s="18"/>
      <c r="G166" s="18"/>
    </row>
    <row r="167" spans="1:7" ht="16" x14ac:dyDescent="0.2">
      <c r="A167" s="18"/>
      <c r="B167" s="18"/>
      <c r="C167" s="18"/>
      <c r="D167" s="18"/>
      <c r="E167" s="18"/>
      <c r="F167" s="18"/>
      <c r="G167" s="18"/>
    </row>
    <row r="168" spans="1:7" ht="16" x14ac:dyDescent="0.2">
      <c r="A168" s="18"/>
      <c r="B168" s="18"/>
      <c r="C168" s="18"/>
      <c r="D168" s="18"/>
      <c r="E168" s="18"/>
      <c r="F168" s="18"/>
      <c r="G168" s="18"/>
    </row>
    <row r="169" spans="1:7" ht="16" x14ac:dyDescent="0.2">
      <c r="A169" s="18"/>
      <c r="B169" s="18"/>
      <c r="C169" s="18"/>
      <c r="D169" s="18"/>
      <c r="E169" s="18"/>
      <c r="F169" s="18"/>
      <c r="G169" s="18"/>
    </row>
    <row r="170" spans="1:7" ht="16" x14ac:dyDescent="0.2">
      <c r="A170" s="18"/>
      <c r="B170" s="18"/>
      <c r="C170" s="18"/>
      <c r="D170" s="18"/>
      <c r="E170" s="18"/>
      <c r="F170" s="18"/>
      <c r="G170" s="18"/>
    </row>
    <row r="171" spans="1:7" ht="16" x14ac:dyDescent="0.2">
      <c r="A171" s="18"/>
      <c r="B171" s="18"/>
      <c r="C171" s="18"/>
      <c r="D171" s="18"/>
      <c r="E171" s="18"/>
      <c r="F171" s="18"/>
      <c r="G171" s="18"/>
    </row>
    <row r="172" spans="1:7" ht="16" x14ac:dyDescent="0.2">
      <c r="A172" s="18"/>
      <c r="B172" s="18"/>
      <c r="C172" s="18"/>
      <c r="D172" s="18"/>
      <c r="E172" s="18"/>
      <c r="F172" s="18"/>
      <c r="G172" s="18"/>
    </row>
    <row r="173" spans="1:7" ht="16" x14ac:dyDescent="0.2">
      <c r="A173" s="18"/>
      <c r="B173" s="18"/>
      <c r="C173" s="18"/>
      <c r="D173" s="18"/>
      <c r="E173" s="18"/>
      <c r="F173" s="18"/>
      <c r="G173" s="18"/>
    </row>
    <row r="174" spans="1:7" ht="16" x14ac:dyDescent="0.2">
      <c r="A174" s="18"/>
      <c r="B174" s="18"/>
      <c r="C174" s="18"/>
      <c r="D174" s="18"/>
      <c r="E174" s="18"/>
      <c r="F174" s="18"/>
      <c r="G174" s="18"/>
    </row>
    <row r="175" spans="1:7" ht="16" x14ac:dyDescent="0.2">
      <c r="A175" s="18"/>
      <c r="B175" s="18"/>
      <c r="C175" s="18"/>
      <c r="D175" s="18"/>
      <c r="E175" s="18"/>
      <c r="F175" s="18"/>
      <c r="G175" s="18"/>
    </row>
    <row r="176" spans="1:7" ht="16" x14ac:dyDescent="0.2">
      <c r="A176" s="18"/>
      <c r="B176" s="18"/>
      <c r="C176" s="18"/>
      <c r="D176" s="18"/>
      <c r="E176" s="18"/>
      <c r="F176" s="18"/>
      <c r="G176" s="18"/>
    </row>
    <row r="177" spans="1:7" ht="16" x14ac:dyDescent="0.2">
      <c r="A177" s="18"/>
      <c r="B177" s="18"/>
      <c r="C177" s="18"/>
      <c r="D177" s="18"/>
      <c r="E177" s="18"/>
      <c r="F177" s="18"/>
      <c r="G177" s="18"/>
    </row>
    <row r="178" spans="1:7" ht="16" x14ac:dyDescent="0.2">
      <c r="A178" s="18"/>
      <c r="B178" s="18"/>
      <c r="C178" s="18"/>
      <c r="D178" s="18"/>
      <c r="E178" s="18"/>
      <c r="F178" s="18"/>
      <c r="G178" s="18"/>
    </row>
    <row r="179" spans="1:7" ht="16" x14ac:dyDescent="0.2">
      <c r="A179" s="18"/>
      <c r="B179" s="18"/>
      <c r="C179" s="18"/>
      <c r="D179" s="18"/>
      <c r="E179" s="18"/>
      <c r="F179" s="18"/>
      <c r="G179" s="18"/>
    </row>
    <row r="180" spans="1:7" ht="16" x14ac:dyDescent="0.2">
      <c r="A180" s="18"/>
      <c r="B180" s="18"/>
      <c r="C180" s="18"/>
      <c r="D180" s="18"/>
      <c r="E180" s="18"/>
      <c r="F180" s="18"/>
      <c r="G180" s="18"/>
    </row>
    <row r="181" spans="1:7" ht="16" x14ac:dyDescent="0.2">
      <c r="A181" s="18"/>
      <c r="B181" s="18"/>
      <c r="C181" s="18"/>
      <c r="D181" s="18"/>
      <c r="E181" s="18"/>
      <c r="F181" s="18"/>
      <c r="G181" s="18"/>
    </row>
    <row r="182" spans="1:7" ht="16" x14ac:dyDescent="0.2">
      <c r="A182" s="18"/>
      <c r="B182" s="18"/>
      <c r="C182" s="18"/>
      <c r="D182" s="18"/>
      <c r="E182" s="18"/>
      <c r="F182" s="18"/>
      <c r="G182" s="18"/>
    </row>
    <row r="183" spans="1:7" ht="16" x14ac:dyDescent="0.2">
      <c r="A183" s="18"/>
      <c r="B183" s="18"/>
      <c r="C183" s="18"/>
      <c r="D183" s="18"/>
      <c r="E183" s="18"/>
      <c r="F183" s="18"/>
      <c r="G183" s="18"/>
    </row>
    <row r="184" spans="1:7" ht="16" x14ac:dyDescent="0.2">
      <c r="A184" s="18"/>
      <c r="B184" s="18"/>
      <c r="C184" s="18"/>
      <c r="D184" s="18"/>
      <c r="E184" s="18"/>
      <c r="F184" s="18"/>
      <c r="G184" s="18"/>
    </row>
    <row r="185" spans="1:7" ht="16" x14ac:dyDescent="0.2">
      <c r="A185" s="18"/>
      <c r="B185" s="18"/>
      <c r="C185" s="18"/>
      <c r="D185" s="18"/>
      <c r="E185" s="18"/>
      <c r="F185" s="18"/>
      <c r="G185" s="18"/>
    </row>
    <row r="186" spans="1:7" ht="16" x14ac:dyDescent="0.2">
      <c r="A186" s="18"/>
      <c r="B186" s="18"/>
      <c r="C186" s="18"/>
      <c r="D186" s="18"/>
      <c r="E186" s="18"/>
      <c r="F186" s="18"/>
      <c r="G186" s="18"/>
    </row>
    <row r="187" spans="1:7" ht="16" x14ac:dyDescent="0.2">
      <c r="A187" s="18"/>
      <c r="B187" s="18"/>
      <c r="C187" s="18"/>
      <c r="D187" s="18"/>
      <c r="E187" s="18"/>
      <c r="F187" s="18"/>
      <c r="G187" s="18"/>
    </row>
    <row r="188" spans="1:7" ht="16" x14ac:dyDescent="0.2">
      <c r="A188" s="18"/>
      <c r="B188" s="18"/>
      <c r="C188" s="18"/>
      <c r="D188" s="18"/>
      <c r="E188" s="18"/>
      <c r="F188" s="18"/>
      <c r="G188" s="18"/>
    </row>
    <row r="189" spans="1:7" ht="16" x14ac:dyDescent="0.2">
      <c r="A189" s="18"/>
      <c r="B189" s="18"/>
      <c r="C189" s="18"/>
      <c r="D189" s="18"/>
      <c r="E189" s="18"/>
      <c r="F189" s="18"/>
      <c r="G189" s="18"/>
    </row>
    <row r="190" spans="1:7" ht="16" x14ac:dyDescent="0.2">
      <c r="A190" s="18"/>
      <c r="B190" s="18"/>
      <c r="C190" s="18"/>
      <c r="D190" s="18"/>
      <c r="E190" s="18"/>
      <c r="F190" s="18"/>
      <c r="G190" s="18"/>
    </row>
    <row r="191" spans="1:7" ht="16" x14ac:dyDescent="0.2">
      <c r="A191" s="18"/>
      <c r="B191" s="18"/>
      <c r="C191" s="18"/>
      <c r="D191" s="18"/>
      <c r="E191" s="18"/>
      <c r="F191" s="18"/>
      <c r="G191" s="18"/>
    </row>
    <row r="192" spans="1:7" ht="16" x14ac:dyDescent="0.2">
      <c r="A192" s="18"/>
      <c r="B192" s="18"/>
      <c r="C192" s="18"/>
      <c r="D192" s="18"/>
      <c r="E192" s="18"/>
      <c r="F192" s="18"/>
      <c r="G192" s="18"/>
    </row>
    <row r="193" spans="1:7" ht="16" x14ac:dyDescent="0.2">
      <c r="A193" s="18"/>
      <c r="B193" s="18"/>
      <c r="C193" s="18"/>
      <c r="D193" s="18"/>
      <c r="E193" s="18"/>
      <c r="F193" s="18"/>
      <c r="G193" s="18"/>
    </row>
    <row r="194" spans="1:7" ht="16" x14ac:dyDescent="0.2">
      <c r="A194" s="18"/>
      <c r="B194" s="18"/>
      <c r="C194" s="18"/>
      <c r="D194" s="18"/>
      <c r="E194" s="18"/>
      <c r="F194" s="18"/>
      <c r="G194" s="18"/>
    </row>
    <row r="195" spans="1:7" ht="16" x14ac:dyDescent="0.2">
      <c r="A195" s="18"/>
      <c r="B195" s="18"/>
      <c r="C195" s="18"/>
      <c r="D195" s="18"/>
      <c r="E195" s="18"/>
      <c r="F195" s="18"/>
      <c r="G195" s="18"/>
    </row>
    <row r="196" spans="1:7" ht="16" x14ac:dyDescent="0.2">
      <c r="A196" s="18"/>
      <c r="B196" s="18"/>
      <c r="C196" s="18"/>
      <c r="D196" s="18"/>
      <c r="E196" s="18"/>
      <c r="F196" s="18"/>
      <c r="G196" s="18"/>
    </row>
    <row r="197" spans="1:7" ht="16" x14ac:dyDescent="0.2">
      <c r="A197" s="18"/>
      <c r="B197" s="18"/>
      <c r="C197" s="18"/>
      <c r="D197" s="18"/>
      <c r="E197" s="18"/>
      <c r="F197" s="18"/>
      <c r="G197" s="18"/>
    </row>
    <row r="198" spans="1:7" ht="16" x14ac:dyDescent="0.2">
      <c r="A198" s="18"/>
      <c r="B198" s="18"/>
      <c r="C198" s="18"/>
      <c r="D198" s="18"/>
      <c r="E198" s="18"/>
      <c r="F198" s="18"/>
      <c r="G198" s="18"/>
    </row>
    <row r="199" spans="1:7" ht="16" x14ac:dyDescent="0.2">
      <c r="A199" s="18"/>
      <c r="B199" s="18"/>
      <c r="C199" s="18"/>
      <c r="D199" s="18"/>
      <c r="E199" s="18"/>
      <c r="F199" s="18"/>
      <c r="G199" s="18"/>
    </row>
    <row r="200" spans="1:7" ht="16" x14ac:dyDescent="0.2">
      <c r="A200" s="18"/>
      <c r="B200" s="18"/>
      <c r="C200" s="18"/>
      <c r="D200" s="18"/>
      <c r="E200" s="18"/>
      <c r="F200" s="18"/>
      <c r="G200" s="18"/>
    </row>
    <row r="201" spans="1:7" ht="16" x14ac:dyDescent="0.2">
      <c r="A201" s="18"/>
      <c r="B201" s="18"/>
      <c r="C201" s="18"/>
      <c r="D201" s="18"/>
      <c r="E201" s="18"/>
      <c r="F201" s="18"/>
      <c r="G201" s="18"/>
    </row>
    <row r="202" spans="1:7" ht="16" x14ac:dyDescent="0.2">
      <c r="A202" s="18"/>
      <c r="B202" s="18"/>
      <c r="C202" s="18"/>
      <c r="D202" s="18"/>
      <c r="E202" s="18"/>
      <c r="F202" s="18"/>
      <c r="G202" s="18"/>
    </row>
    <row r="203" spans="1:7" ht="16" x14ac:dyDescent="0.2">
      <c r="A203" s="18"/>
      <c r="B203" s="18"/>
      <c r="C203" s="18"/>
      <c r="D203" s="18"/>
      <c r="E203" s="18"/>
      <c r="F203" s="18"/>
      <c r="G203" s="18"/>
    </row>
    <row r="204" spans="1:7" ht="16" x14ac:dyDescent="0.2">
      <c r="A204" s="18"/>
      <c r="B204" s="18"/>
      <c r="C204" s="18"/>
      <c r="D204" s="18"/>
      <c r="E204" s="18"/>
      <c r="F204" s="18"/>
      <c r="G204" s="18"/>
    </row>
    <row r="205" spans="1:7" ht="16" x14ac:dyDescent="0.2">
      <c r="A205" s="18"/>
      <c r="B205" s="18"/>
      <c r="C205" s="18"/>
      <c r="D205" s="18"/>
      <c r="E205" s="18"/>
      <c r="F205" s="18"/>
      <c r="G205" s="18"/>
    </row>
    <row r="206" spans="1:7" ht="16" x14ac:dyDescent="0.2">
      <c r="A206" s="18"/>
      <c r="B206" s="18"/>
      <c r="C206" s="18"/>
      <c r="D206" s="18"/>
      <c r="E206" s="18"/>
      <c r="F206" s="18"/>
      <c r="G206" s="18"/>
    </row>
    <row r="207" spans="1:7" ht="16" x14ac:dyDescent="0.2">
      <c r="A207" s="18"/>
      <c r="B207" s="18"/>
      <c r="C207" s="18"/>
      <c r="D207" s="18"/>
      <c r="E207" s="18"/>
      <c r="F207" s="18"/>
      <c r="G207" s="18"/>
    </row>
    <row r="208" spans="1:7" ht="16" x14ac:dyDescent="0.2">
      <c r="A208" s="18"/>
      <c r="B208" s="18"/>
      <c r="C208" s="18"/>
      <c r="D208" s="18"/>
      <c r="E208" s="18"/>
      <c r="F208" s="18"/>
      <c r="G208" s="18"/>
    </row>
    <row r="209" spans="1:7" ht="16" x14ac:dyDescent="0.2">
      <c r="A209" s="18"/>
      <c r="B209" s="18"/>
      <c r="C209" s="18"/>
      <c r="D209" s="18"/>
      <c r="E209" s="18"/>
      <c r="F209" s="18"/>
      <c r="G209" s="18"/>
    </row>
    <row r="210" spans="1:7" ht="16" x14ac:dyDescent="0.2">
      <c r="A210" s="18"/>
      <c r="B210" s="18"/>
      <c r="C210" s="18"/>
      <c r="D210" s="18"/>
      <c r="E210" s="18"/>
      <c r="F210" s="18"/>
      <c r="G210" s="18"/>
    </row>
    <row r="211" spans="1:7" ht="16" x14ac:dyDescent="0.2">
      <c r="A211" s="18"/>
      <c r="B211" s="18"/>
      <c r="C211" s="18"/>
      <c r="D211" s="18"/>
      <c r="E211" s="18"/>
      <c r="F211" s="18"/>
      <c r="G211" s="18"/>
    </row>
    <row r="212" spans="1:7" ht="16" x14ac:dyDescent="0.2">
      <c r="A212" s="18"/>
      <c r="B212" s="18"/>
      <c r="C212" s="18"/>
      <c r="D212" s="18"/>
      <c r="E212" s="18"/>
      <c r="F212" s="18"/>
      <c r="G212" s="18"/>
    </row>
    <row r="213" spans="1:7" ht="16" x14ac:dyDescent="0.2">
      <c r="A213" s="18"/>
      <c r="B213" s="18"/>
      <c r="C213" s="18"/>
      <c r="D213" s="18"/>
      <c r="E213" s="18"/>
      <c r="F213" s="18"/>
      <c r="G213" s="18"/>
    </row>
    <row r="214" spans="1:7" ht="16" x14ac:dyDescent="0.2">
      <c r="A214" s="18"/>
      <c r="B214" s="18"/>
      <c r="C214" s="18"/>
      <c r="D214" s="18"/>
      <c r="E214" s="18"/>
      <c r="F214" s="18"/>
      <c r="G214" s="18"/>
    </row>
    <row r="215" spans="1:7" ht="16" x14ac:dyDescent="0.2">
      <c r="A215" s="18"/>
      <c r="B215" s="18"/>
      <c r="C215" s="18"/>
      <c r="D215" s="18"/>
      <c r="E215" s="18"/>
      <c r="F215" s="18"/>
      <c r="G215" s="18"/>
    </row>
    <row r="216" spans="1:7" ht="16" x14ac:dyDescent="0.2">
      <c r="A216" s="18"/>
      <c r="B216" s="18"/>
      <c r="C216" s="18"/>
      <c r="D216" s="18"/>
      <c r="E216" s="18"/>
      <c r="F216" s="18"/>
      <c r="G216" s="18"/>
    </row>
    <row r="217" spans="1:7" ht="16" x14ac:dyDescent="0.2">
      <c r="A217" s="18"/>
      <c r="B217" s="18"/>
      <c r="C217" s="18"/>
      <c r="D217" s="18"/>
      <c r="E217" s="18"/>
      <c r="F217" s="18"/>
      <c r="G217" s="18"/>
    </row>
    <row r="218" spans="1:7" ht="16" x14ac:dyDescent="0.2">
      <c r="A218" s="18"/>
      <c r="B218" s="18"/>
      <c r="C218" s="18"/>
      <c r="D218" s="18"/>
      <c r="E218" s="18"/>
      <c r="F218" s="18"/>
      <c r="G218" s="18"/>
    </row>
    <row r="219" spans="1:7" ht="16" x14ac:dyDescent="0.2">
      <c r="A219" s="18"/>
      <c r="B219" s="18"/>
      <c r="C219" s="18"/>
      <c r="D219" s="18"/>
      <c r="E219" s="18"/>
      <c r="F219" s="18"/>
      <c r="G219" s="18"/>
    </row>
    <row r="220" spans="1:7" ht="16" x14ac:dyDescent="0.2">
      <c r="A220" s="18"/>
      <c r="B220" s="18"/>
      <c r="C220" s="18"/>
      <c r="D220" s="18"/>
      <c r="E220" s="18"/>
      <c r="F220" s="18"/>
      <c r="G220" s="18"/>
    </row>
    <row r="221" spans="1:7" ht="16" x14ac:dyDescent="0.2">
      <c r="A221" s="18"/>
      <c r="B221" s="18"/>
      <c r="C221" s="18"/>
      <c r="D221" s="18"/>
      <c r="E221" s="18"/>
      <c r="F221" s="18"/>
      <c r="G221" s="18"/>
    </row>
    <row r="222" spans="1:7" ht="16" x14ac:dyDescent="0.2">
      <c r="A222" s="18"/>
      <c r="B222" s="18"/>
      <c r="C222" s="18"/>
      <c r="D222" s="18"/>
      <c r="E222" s="18"/>
      <c r="F222" s="18"/>
      <c r="G222" s="18"/>
    </row>
    <row r="223" spans="1:7" ht="16" x14ac:dyDescent="0.2">
      <c r="A223" s="18"/>
      <c r="B223" s="18"/>
      <c r="C223" s="18"/>
      <c r="D223" s="18"/>
      <c r="E223" s="18"/>
      <c r="F223" s="18"/>
      <c r="G223" s="18"/>
    </row>
    <row r="224" spans="1:7" ht="16" x14ac:dyDescent="0.2">
      <c r="A224" s="18"/>
      <c r="B224" s="18"/>
      <c r="C224" s="18"/>
      <c r="D224" s="18"/>
      <c r="E224" s="18"/>
      <c r="F224" s="18"/>
      <c r="G224" s="18"/>
    </row>
    <row r="225" spans="1:7" ht="16" x14ac:dyDescent="0.2">
      <c r="A225" s="18"/>
      <c r="B225" s="18"/>
      <c r="C225" s="18"/>
      <c r="D225" s="18"/>
      <c r="E225" s="18"/>
      <c r="F225" s="18"/>
      <c r="G225" s="18"/>
    </row>
    <row r="226" spans="1:7" ht="16" x14ac:dyDescent="0.2">
      <c r="A226" s="18"/>
      <c r="B226" s="18"/>
      <c r="C226" s="18"/>
      <c r="D226" s="18"/>
      <c r="E226" s="18"/>
      <c r="F226" s="18"/>
      <c r="G226" s="18"/>
    </row>
    <row r="227" spans="1:7" ht="16" x14ac:dyDescent="0.2">
      <c r="A227" s="18"/>
      <c r="B227" s="18"/>
      <c r="C227" s="18"/>
      <c r="D227" s="18"/>
      <c r="E227" s="18"/>
      <c r="F227" s="18"/>
      <c r="G227" s="18"/>
    </row>
    <row r="228" spans="1:7" ht="16" x14ac:dyDescent="0.2">
      <c r="A228" s="18"/>
      <c r="B228" s="18"/>
      <c r="C228" s="18"/>
      <c r="D228" s="18"/>
      <c r="E228" s="18"/>
      <c r="F228" s="18"/>
      <c r="G228" s="18"/>
    </row>
    <row r="229" spans="1:7" ht="16" x14ac:dyDescent="0.2">
      <c r="A229" s="18"/>
      <c r="B229" s="18"/>
      <c r="C229" s="18"/>
      <c r="D229" s="18"/>
      <c r="E229" s="18"/>
      <c r="F229" s="18"/>
      <c r="G229" s="18"/>
    </row>
    <row r="230" spans="1:7" ht="16" x14ac:dyDescent="0.2">
      <c r="A230" s="18"/>
      <c r="B230" s="18"/>
      <c r="C230" s="18"/>
      <c r="D230" s="18"/>
      <c r="E230" s="18"/>
      <c r="F230" s="18"/>
      <c r="G230" s="18"/>
    </row>
    <row r="231" spans="1:7" ht="16" x14ac:dyDescent="0.2">
      <c r="A231" s="18"/>
      <c r="B231" s="18"/>
      <c r="C231" s="18"/>
      <c r="D231" s="18"/>
      <c r="E231" s="18"/>
      <c r="F231" s="18"/>
      <c r="G231" s="18"/>
    </row>
    <row r="232" spans="1:7" ht="16" x14ac:dyDescent="0.2">
      <c r="A232" s="18"/>
      <c r="B232" s="18"/>
      <c r="C232" s="18"/>
      <c r="D232" s="18"/>
      <c r="E232" s="18"/>
      <c r="F232" s="18"/>
      <c r="G232" s="18"/>
    </row>
    <row r="233" spans="1:7" ht="16" x14ac:dyDescent="0.2">
      <c r="A233" s="18"/>
      <c r="B233" s="18"/>
      <c r="C233" s="18"/>
      <c r="D233" s="18"/>
      <c r="E233" s="18"/>
      <c r="F233" s="18"/>
      <c r="G233" s="18"/>
    </row>
    <row r="234" spans="1:7" ht="16" x14ac:dyDescent="0.2">
      <c r="A234" s="18"/>
      <c r="B234" s="18"/>
      <c r="C234" s="18"/>
      <c r="D234" s="18"/>
      <c r="E234" s="18"/>
      <c r="F234" s="18"/>
      <c r="G234" s="18"/>
    </row>
    <row r="235" spans="1:7" ht="16" x14ac:dyDescent="0.2">
      <c r="A235" s="18"/>
      <c r="B235" s="18"/>
      <c r="C235" s="18"/>
      <c r="D235" s="18"/>
      <c r="E235" s="18"/>
      <c r="F235" s="18"/>
      <c r="G235" s="18"/>
    </row>
    <row r="236" spans="1:7" ht="16" x14ac:dyDescent="0.2">
      <c r="A236" s="18"/>
      <c r="B236" s="18"/>
      <c r="C236" s="18"/>
      <c r="D236" s="18"/>
      <c r="E236" s="18"/>
      <c r="F236" s="18"/>
      <c r="G236" s="18"/>
    </row>
    <row r="237" spans="1:7" ht="16" x14ac:dyDescent="0.2">
      <c r="A237" s="18"/>
      <c r="B237" s="18"/>
      <c r="C237" s="18"/>
      <c r="D237" s="18"/>
      <c r="E237" s="18"/>
      <c r="F237" s="18"/>
      <c r="G237" s="18"/>
    </row>
    <row r="238" spans="1:7" ht="16" x14ac:dyDescent="0.2">
      <c r="A238" s="18"/>
      <c r="B238" s="18"/>
      <c r="C238" s="18"/>
      <c r="D238" s="18"/>
      <c r="E238" s="18"/>
      <c r="F238" s="18"/>
      <c r="G238" s="18"/>
    </row>
    <row r="239" spans="1:7" ht="16" x14ac:dyDescent="0.2">
      <c r="A239" s="18"/>
      <c r="B239" s="18"/>
      <c r="C239" s="18"/>
      <c r="D239" s="18"/>
      <c r="E239" s="18"/>
      <c r="F239" s="18"/>
      <c r="G239" s="18"/>
    </row>
    <row r="240" spans="1:7" ht="16" x14ac:dyDescent="0.2">
      <c r="A240" s="18"/>
      <c r="B240" s="18"/>
      <c r="C240" s="18"/>
      <c r="D240" s="18"/>
      <c r="E240" s="18"/>
      <c r="F240" s="18"/>
      <c r="G240" s="18"/>
    </row>
    <row r="241" spans="1:7" ht="16" x14ac:dyDescent="0.2">
      <c r="A241" s="18"/>
      <c r="B241" s="18"/>
      <c r="C241" s="18"/>
      <c r="D241" s="18"/>
      <c r="E241" s="18"/>
      <c r="F241" s="18"/>
      <c r="G241" s="18"/>
    </row>
    <row r="242" spans="1:7" ht="16" x14ac:dyDescent="0.2">
      <c r="A242" s="18"/>
      <c r="B242" s="18"/>
      <c r="C242" s="18"/>
      <c r="D242" s="18"/>
      <c r="E242" s="18"/>
      <c r="F242" s="18"/>
      <c r="G242" s="18"/>
    </row>
    <row r="243" spans="1:7" ht="16" x14ac:dyDescent="0.2">
      <c r="A243" s="18"/>
      <c r="B243" s="18"/>
      <c r="C243" s="18"/>
      <c r="D243" s="18"/>
      <c r="E243" s="18"/>
      <c r="F243" s="18"/>
      <c r="G243" s="18"/>
    </row>
    <row r="244" spans="1:7" ht="16" x14ac:dyDescent="0.2">
      <c r="A244" s="18"/>
      <c r="B244" s="18"/>
      <c r="C244" s="18"/>
      <c r="D244" s="18"/>
      <c r="E244" s="18"/>
      <c r="F244" s="18"/>
      <c r="G244" s="18"/>
    </row>
    <row r="245" spans="1:7" ht="16" x14ac:dyDescent="0.2">
      <c r="A245" s="18"/>
      <c r="B245" s="18"/>
      <c r="C245" s="18"/>
      <c r="D245" s="18"/>
      <c r="E245" s="18"/>
      <c r="F245" s="18"/>
      <c r="G245" s="18"/>
    </row>
    <row r="246" spans="1:7" ht="16" x14ac:dyDescent="0.2">
      <c r="A246" s="18"/>
      <c r="B246" s="18"/>
      <c r="C246" s="18"/>
      <c r="D246" s="18"/>
      <c r="E246" s="18"/>
      <c r="F246" s="18"/>
      <c r="G246" s="18"/>
    </row>
    <row r="247" spans="1:7" ht="16" x14ac:dyDescent="0.2">
      <c r="A247" s="18"/>
      <c r="B247" s="18"/>
      <c r="C247" s="18"/>
      <c r="D247" s="18"/>
      <c r="E247" s="18"/>
      <c r="F247" s="18"/>
      <c r="G247" s="18"/>
    </row>
    <row r="248" spans="1:7" ht="16" x14ac:dyDescent="0.2">
      <c r="A248" s="18"/>
      <c r="B248" s="18"/>
      <c r="C248" s="18"/>
      <c r="D248" s="18"/>
      <c r="E248" s="18"/>
      <c r="F248" s="18"/>
      <c r="G248" s="18"/>
    </row>
    <row r="249" spans="1:7" ht="16" x14ac:dyDescent="0.2">
      <c r="A249" s="18"/>
      <c r="B249" s="18"/>
      <c r="C249" s="18"/>
      <c r="D249" s="18"/>
      <c r="E249" s="18"/>
      <c r="F249" s="18"/>
      <c r="G249" s="18"/>
    </row>
    <row r="250" spans="1:7" ht="16" x14ac:dyDescent="0.2">
      <c r="A250" s="18"/>
      <c r="B250" s="18"/>
      <c r="C250" s="18"/>
      <c r="D250" s="18"/>
      <c r="E250" s="18"/>
      <c r="F250" s="18"/>
      <c r="G250" s="18"/>
    </row>
    <row r="251" spans="1:7" ht="16" x14ac:dyDescent="0.2">
      <c r="A251" s="18"/>
      <c r="B251" s="18"/>
      <c r="C251" s="18"/>
      <c r="D251" s="18"/>
      <c r="E251" s="18"/>
      <c r="F251" s="18"/>
      <c r="G251" s="18"/>
    </row>
    <row r="252" spans="1:7" ht="16" x14ac:dyDescent="0.2">
      <c r="A252" s="18"/>
      <c r="B252" s="18"/>
      <c r="C252" s="18"/>
      <c r="D252" s="18"/>
      <c r="E252" s="18"/>
      <c r="F252" s="18"/>
      <c r="G252" s="18"/>
    </row>
    <row r="253" spans="1:7" ht="16" x14ac:dyDescent="0.2">
      <c r="A253" s="18"/>
      <c r="B253" s="18"/>
      <c r="C253" s="18"/>
      <c r="D253" s="18"/>
      <c r="E253" s="18"/>
      <c r="F253" s="18"/>
      <c r="G253" s="18"/>
    </row>
    <row r="254" spans="1:7" ht="16" x14ac:dyDescent="0.2">
      <c r="A254" s="18"/>
      <c r="B254" s="18"/>
      <c r="C254" s="18"/>
      <c r="D254" s="18"/>
      <c r="E254" s="18"/>
      <c r="F254" s="18"/>
      <c r="G254" s="18"/>
    </row>
    <row r="255" spans="1:7" ht="16" x14ac:dyDescent="0.2">
      <c r="A255" s="18"/>
      <c r="B255" s="18"/>
      <c r="C255" s="18"/>
      <c r="D255" s="18"/>
      <c r="E255" s="18"/>
      <c r="F255" s="18"/>
      <c r="G255" s="18"/>
    </row>
    <row r="256" spans="1:7" ht="16" x14ac:dyDescent="0.2">
      <c r="A256" s="18"/>
      <c r="B256" s="18"/>
      <c r="C256" s="18"/>
      <c r="D256" s="18"/>
      <c r="E256" s="18"/>
      <c r="F256" s="18"/>
      <c r="G256" s="18"/>
    </row>
    <row r="257" spans="1:7" ht="16" x14ac:dyDescent="0.2">
      <c r="A257" s="18"/>
      <c r="B257" s="18"/>
      <c r="C257" s="18"/>
      <c r="D257" s="18"/>
      <c r="E257" s="18"/>
      <c r="F257" s="18"/>
      <c r="G257" s="18"/>
    </row>
    <row r="258" spans="1:7" ht="16" x14ac:dyDescent="0.2">
      <c r="A258" s="18"/>
      <c r="B258" s="18"/>
      <c r="C258" s="18"/>
      <c r="D258" s="18"/>
      <c r="E258" s="18"/>
      <c r="F258" s="18"/>
      <c r="G258" s="18"/>
    </row>
    <row r="259" spans="1:7" ht="16" x14ac:dyDescent="0.2">
      <c r="A259" s="18"/>
      <c r="B259" s="18"/>
      <c r="C259" s="18"/>
      <c r="D259" s="18"/>
      <c r="E259" s="18"/>
      <c r="F259" s="18"/>
      <c r="G259" s="18"/>
    </row>
    <row r="260" spans="1:7" ht="16" x14ac:dyDescent="0.2">
      <c r="A260" s="18"/>
      <c r="B260" s="18"/>
      <c r="C260" s="18"/>
      <c r="D260" s="18"/>
      <c r="E260" s="18"/>
      <c r="F260" s="18"/>
      <c r="G260" s="18"/>
    </row>
    <row r="261" spans="1:7" ht="16" x14ac:dyDescent="0.2">
      <c r="A261" s="18"/>
      <c r="B261" s="18"/>
      <c r="C261" s="18"/>
      <c r="D261" s="18"/>
      <c r="E261" s="18"/>
      <c r="F261" s="18"/>
      <c r="G261" s="18"/>
    </row>
    <row r="262" spans="1:7" ht="16" x14ac:dyDescent="0.2">
      <c r="A262" s="18"/>
      <c r="B262" s="18"/>
      <c r="C262" s="18"/>
      <c r="D262" s="18"/>
      <c r="E262" s="18"/>
      <c r="F262" s="18"/>
      <c r="G262" s="18"/>
    </row>
    <row r="263" spans="1:7" ht="16" x14ac:dyDescent="0.2">
      <c r="A263" s="18"/>
      <c r="B263" s="18"/>
      <c r="C263" s="18"/>
      <c r="D263" s="18"/>
      <c r="E263" s="18"/>
      <c r="F263" s="18"/>
      <c r="G263" s="18"/>
    </row>
    <row r="264" spans="1:7" ht="16" x14ac:dyDescent="0.2">
      <c r="A264" s="18"/>
      <c r="B264" s="18"/>
      <c r="C264" s="18"/>
      <c r="D264" s="18"/>
      <c r="E264" s="18"/>
      <c r="F264" s="18"/>
      <c r="G264" s="18"/>
    </row>
    <row r="265" spans="1:7" ht="16" x14ac:dyDescent="0.2">
      <c r="A265" s="18"/>
      <c r="B265" s="18"/>
      <c r="C265" s="18"/>
      <c r="D265" s="18"/>
      <c r="E265" s="18"/>
      <c r="F265" s="18"/>
      <c r="G265" s="18"/>
    </row>
    <row r="266" spans="1:7" ht="16" x14ac:dyDescent="0.2">
      <c r="A266" s="18"/>
      <c r="B266" s="18"/>
      <c r="C266" s="18"/>
      <c r="D266" s="18"/>
      <c r="E266" s="18"/>
      <c r="F266" s="18"/>
      <c r="G266" s="18"/>
    </row>
    <row r="267" spans="1:7" ht="16" x14ac:dyDescent="0.2">
      <c r="A267" s="18"/>
      <c r="B267" s="18"/>
      <c r="C267" s="18"/>
      <c r="D267" s="18"/>
      <c r="E267" s="18"/>
      <c r="F267" s="18"/>
      <c r="G267" s="18"/>
    </row>
    <row r="268" spans="1:7" ht="16" x14ac:dyDescent="0.2">
      <c r="A268" s="18"/>
      <c r="B268" s="18"/>
      <c r="C268" s="18"/>
      <c r="D268" s="18"/>
      <c r="E268" s="18"/>
      <c r="F268" s="18"/>
      <c r="G268" s="18"/>
    </row>
    <row r="269" spans="1:7" ht="16" x14ac:dyDescent="0.2">
      <c r="A269" s="18"/>
      <c r="B269" s="18"/>
      <c r="C269" s="18"/>
      <c r="D269" s="18"/>
      <c r="E269" s="18"/>
      <c r="F269" s="18"/>
      <c r="G269" s="18"/>
    </row>
    <row r="270" spans="1:7" ht="16" x14ac:dyDescent="0.2">
      <c r="A270" s="18"/>
      <c r="B270" s="18"/>
      <c r="C270" s="18"/>
      <c r="D270" s="18"/>
      <c r="E270" s="18"/>
      <c r="F270" s="18"/>
      <c r="G270" s="18"/>
    </row>
    <row r="271" spans="1:7" ht="16" x14ac:dyDescent="0.2">
      <c r="A271" s="18"/>
      <c r="B271" s="18"/>
      <c r="C271" s="18"/>
      <c r="D271" s="18"/>
      <c r="E271" s="18"/>
      <c r="F271" s="18"/>
      <c r="G271" s="18"/>
    </row>
    <row r="272" spans="1:7" ht="16" x14ac:dyDescent="0.2">
      <c r="A272" s="18"/>
      <c r="B272" s="18"/>
      <c r="C272" s="18"/>
      <c r="D272" s="18"/>
      <c r="E272" s="18"/>
      <c r="F272" s="18"/>
      <c r="G272" s="18"/>
    </row>
    <row r="273" spans="1:7" ht="16" x14ac:dyDescent="0.2">
      <c r="A273" s="18"/>
      <c r="B273" s="18"/>
      <c r="C273" s="18"/>
      <c r="D273" s="18"/>
      <c r="E273" s="18"/>
      <c r="F273" s="18"/>
      <c r="G273" s="18"/>
    </row>
    <row r="274" spans="1:7" ht="16" x14ac:dyDescent="0.2">
      <c r="A274" s="18"/>
      <c r="B274" s="18"/>
      <c r="C274" s="18"/>
      <c r="D274" s="18"/>
      <c r="E274" s="18"/>
      <c r="F274" s="18"/>
      <c r="G274" s="18"/>
    </row>
    <row r="275" spans="1:7" ht="16" x14ac:dyDescent="0.2">
      <c r="A275" s="18"/>
      <c r="B275" s="18"/>
      <c r="C275" s="18"/>
      <c r="D275" s="18"/>
      <c r="E275" s="18"/>
      <c r="F275" s="18"/>
      <c r="G275" s="18"/>
    </row>
    <row r="276" spans="1:7" ht="16" x14ac:dyDescent="0.2">
      <c r="A276" s="18"/>
      <c r="B276" s="18"/>
      <c r="C276" s="18"/>
      <c r="D276" s="18"/>
      <c r="E276" s="18"/>
      <c r="F276" s="18"/>
      <c r="G276" s="18"/>
    </row>
    <row r="277" spans="1:7" ht="16" x14ac:dyDescent="0.2">
      <c r="A277" s="18"/>
      <c r="B277" s="18"/>
      <c r="C277" s="18"/>
      <c r="D277" s="18"/>
      <c r="E277" s="18"/>
      <c r="F277" s="18"/>
      <c r="G277" s="18"/>
    </row>
    <row r="278" spans="1:7" ht="16" x14ac:dyDescent="0.2">
      <c r="A278" s="18"/>
      <c r="B278" s="18"/>
      <c r="C278" s="18"/>
      <c r="D278" s="18"/>
      <c r="E278" s="18"/>
      <c r="F278" s="18"/>
      <c r="G278" s="18"/>
    </row>
    <row r="279" spans="1:7" ht="16" x14ac:dyDescent="0.2">
      <c r="A279" s="18"/>
      <c r="B279" s="18"/>
      <c r="C279" s="18"/>
      <c r="D279" s="18"/>
      <c r="E279" s="18"/>
      <c r="F279" s="18"/>
      <c r="G279" s="18"/>
    </row>
    <row r="280" spans="1:7" ht="16" x14ac:dyDescent="0.2">
      <c r="A280" s="18"/>
      <c r="B280" s="18"/>
      <c r="C280" s="18"/>
      <c r="D280" s="18"/>
      <c r="E280" s="18"/>
      <c r="F280" s="18"/>
      <c r="G280" s="18"/>
    </row>
    <row r="281" spans="1:7" ht="16" x14ac:dyDescent="0.2">
      <c r="A281" s="18"/>
      <c r="B281" s="18"/>
      <c r="C281" s="18"/>
      <c r="D281" s="18"/>
      <c r="E281" s="18"/>
      <c r="F281" s="18"/>
      <c r="G281" s="18"/>
    </row>
    <row r="282" spans="1:7" ht="16" x14ac:dyDescent="0.2">
      <c r="A282" s="18"/>
      <c r="B282" s="18"/>
      <c r="C282" s="18"/>
      <c r="D282" s="18"/>
      <c r="E282" s="18"/>
      <c r="F282" s="18"/>
      <c r="G282" s="18"/>
    </row>
    <row r="283" spans="1:7" ht="16" x14ac:dyDescent="0.2">
      <c r="A283" s="18"/>
      <c r="B283" s="18"/>
      <c r="C283" s="18"/>
      <c r="D283" s="18"/>
      <c r="E283" s="18"/>
      <c r="F283" s="18"/>
      <c r="G283" s="18"/>
    </row>
    <row r="284" spans="1:7" ht="16" x14ac:dyDescent="0.2">
      <c r="A284" s="18"/>
      <c r="B284" s="18"/>
      <c r="C284" s="18"/>
      <c r="D284" s="18"/>
      <c r="E284" s="18"/>
      <c r="F284" s="18"/>
      <c r="G284" s="18"/>
    </row>
    <row r="285" spans="1:7" ht="16" x14ac:dyDescent="0.2">
      <c r="A285" s="18"/>
      <c r="B285" s="18"/>
      <c r="C285" s="18"/>
      <c r="D285" s="18"/>
      <c r="E285" s="18"/>
      <c r="F285" s="18"/>
      <c r="G285" s="18"/>
    </row>
    <row r="286" spans="1:7" ht="16" x14ac:dyDescent="0.2">
      <c r="A286" s="18"/>
      <c r="B286" s="18"/>
      <c r="C286" s="18"/>
      <c r="D286" s="18"/>
      <c r="E286" s="18"/>
      <c r="F286" s="18"/>
      <c r="G286" s="18"/>
    </row>
    <row r="287" spans="1:7" ht="16" x14ac:dyDescent="0.2">
      <c r="A287" s="18"/>
      <c r="B287" s="18"/>
      <c r="C287" s="18"/>
      <c r="D287" s="18"/>
      <c r="E287" s="18"/>
      <c r="F287" s="18"/>
      <c r="G287" s="18"/>
    </row>
    <row r="288" spans="1:7" ht="16" x14ac:dyDescent="0.2">
      <c r="A288" s="18"/>
      <c r="B288" s="18"/>
      <c r="C288" s="18"/>
      <c r="D288" s="18"/>
      <c r="E288" s="18"/>
      <c r="F288" s="18"/>
      <c r="G288" s="18"/>
    </row>
    <row r="289" spans="1:7" ht="16" x14ac:dyDescent="0.2">
      <c r="A289" s="18"/>
      <c r="B289" s="18"/>
      <c r="C289" s="18"/>
      <c r="D289" s="18"/>
      <c r="E289" s="18"/>
      <c r="F289" s="18"/>
      <c r="G289" s="18"/>
    </row>
    <row r="290" spans="1:7" ht="16" x14ac:dyDescent="0.2">
      <c r="A290" s="18"/>
      <c r="B290" s="18"/>
      <c r="C290" s="18"/>
      <c r="D290" s="18"/>
      <c r="E290" s="18"/>
      <c r="F290" s="18"/>
      <c r="G290" s="18"/>
    </row>
    <row r="291" spans="1:7" ht="16" x14ac:dyDescent="0.2">
      <c r="A291" s="18"/>
      <c r="B291" s="18"/>
      <c r="C291" s="18"/>
      <c r="D291" s="18"/>
      <c r="E291" s="18"/>
      <c r="F291" s="18"/>
      <c r="G291" s="18"/>
    </row>
  </sheetData>
  <autoFilter ref="A4:G44" xr:uid="{00000000-0009-0000-0000-000005000000}"/>
  <mergeCells count="2">
    <mergeCell ref="A2:G2"/>
    <mergeCell ref="A1:G1"/>
  </mergeCells>
  <dataValidations count="2">
    <dataValidation type="list" allowBlank="1" showErrorMessage="1" errorTitle="Invalid selection" error="Choose an option from the list" sqref="D5:D44" xr:uid="{00000000-0002-0000-0500-000000000000}">
      <formula1>"New,Changed,Removed,Renumbered,Editorial,No Change"</formula1>
    </dataValidation>
    <dataValidation type="list" allowBlank="1" showErrorMessage="1" errorTitle="Invalid selection" error="Choose an option from the list" sqref="E5:E44" xr:uid="{00000000-0002-0000-0500-000001000000}">
      <formula1>"High,Medium,Low,None"</formula1>
    </dataValidation>
  </dataValidation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360D1"/>
  </sheetPr>
  <dimension ref="A1:G45"/>
  <sheetViews>
    <sheetView showGridLines="0" workbookViewId="0">
      <pane xSplit="2" ySplit="4" topLeftCell="C5" activePane="bottomRight" state="frozen"/>
      <selection activeCell="B8" sqref="B8:G8"/>
      <selection pane="topRight" activeCell="B8" sqref="B8:G8"/>
      <selection pane="bottomLeft" activeCell="B8" sqref="B8:G8"/>
      <selection pane="bottomRight" activeCell="F4" sqref="F4"/>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60</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row r="45" spans="1:7" ht="16" x14ac:dyDescent="0.2">
      <c r="A45" s="18"/>
      <c r="B45" s="18"/>
      <c r="C45" s="18"/>
      <c r="D45" s="18"/>
      <c r="E45" s="18"/>
      <c r="F45" s="18"/>
      <c r="G45" s="18"/>
    </row>
  </sheetData>
  <autoFilter ref="A4:G44" xr:uid="{00000000-0009-0000-0000-000006000000}"/>
  <mergeCells count="2">
    <mergeCell ref="A2:G2"/>
    <mergeCell ref="A1:G1"/>
  </mergeCells>
  <dataValidations count="2">
    <dataValidation type="list" allowBlank="1" showErrorMessage="1" errorTitle="Invalid selection" error="Choose an option from the list" sqref="D5:D44" xr:uid="{00000000-0002-0000-0600-000000000000}">
      <formula1>"New,Changed,Removed,Renumbered,Editorial,No Change"</formula1>
    </dataValidation>
    <dataValidation type="list" allowBlank="1" showErrorMessage="1" errorTitle="Invalid selection" error="Choose an option from the list" sqref="E5:E44" xr:uid="{00000000-0002-0000-0600-000001000000}">
      <formula1>"High,Medium,Low,None"</formula1>
    </dataValidation>
  </dataValidation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4360D1"/>
  </sheetPr>
  <dimension ref="A1:G44"/>
  <sheetViews>
    <sheetView showGridLines="0" workbookViewId="0">
      <pane xSplit="2" ySplit="4" topLeftCell="C5" activePane="bottomRight" state="frozen"/>
      <selection activeCell="B8" sqref="B8:G8"/>
      <selection pane="topRight" activeCell="B8" sqref="B8:G8"/>
      <selection pane="bottomLeft" activeCell="B8" sqref="B8:G8"/>
      <selection pane="bottomRight" activeCell="F4" sqref="F4"/>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61</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sheetData>
  <autoFilter ref="A4:G44" xr:uid="{00000000-0009-0000-0000-000007000000}"/>
  <mergeCells count="2">
    <mergeCell ref="A2:G2"/>
    <mergeCell ref="A1:G1"/>
  </mergeCells>
  <dataValidations count="2">
    <dataValidation type="list" allowBlank="1" showErrorMessage="1" errorTitle="Invalid selection" error="Choose an option from the list" sqref="D5:D44" xr:uid="{00000000-0002-0000-0700-000000000000}">
      <formula1>"New,Changed,Removed,Renumbered,Editorial,No Change"</formula1>
    </dataValidation>
    <dataValidation type="list" allowBlank="1" showErrorMessage="1" errorTitle="Invalid selection" error="Choose an option from the list" sqref="E5:E44" xr:uid="{00000000-0002-0000-0700-000001000000}">
      <formula1>"High,Medium,Low,None"</formula1>
    </dataValidation>
  </dataValidation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4360D1"/>
  </sheetPr>
  <dimension ref="A1:G48"/>
  <sheetViews>
    <sheetView showGridLines="0" workbookViewId="0">
      <pane xSplit="2" ySplit="4" topLeftCell="C36" activePane="bottomRight" state="frozen"/>
      <selection activeCell="B8" sqref="B8:G8"/>
      <selection pane="topRight" activeCell="B8" sqref="B8:G8"/>
      <selection pane="bottomLeft" activeCell="B8" sqref="B8:G8"/>
      <selection pane="bottomRight" activeCell="F40" sqref="F40"/>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62</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row r="45" spans="1:7" ht="16" x14ac:dyDescent="0.2">
      <c r="A45" s="18"/>
      <c r="B45" s="18"/>
      <c r="C45" s="18"/>
      <c r="D45" s="18"/>
      <c r="E45" s="18"/>
      <c r="F45" s="18"/>
      <c r="G45" s="18"/>
    </row>
    <row r="46" spans="1:7" ht="16" x14ac:dyDescent="0.2">
      <c r="A46" s="18"/>
      <c r="B46" s="18"/>
      <c r="C46" s="18"/>
      <c r="D46" s="18"/>
      <c r="E46" s="18"/>
      <c r="F46" s="18"/>
      <c r="G46" s="18"/>
    </row>
    <row r="47" spans="1:7" ht="16" x14ac:dyDescent="0.2">
      <c r="A47" s="18"/>
      <c r="B47" s="18"/>
      <c r="C47" s="18"/>
      <c r="D47" s="18"/>
      <c r="E47" s="18"/>
      <c r="F47" s="18"/>
      <c r="G47" s="18"/>
    </row>
    <row r="48" spans="1:7" ht="16" x14ac:dyDescent="0.2">
      <c r="A48" s="18"/>
      <c r="B48" s="18"/>
      <c r="C48" s="18"/>
      <c r="D48" s="18"/>
      <c r="E48" s="18"/>
      <c r="F48" s="18"/>
      <c r="G48" s="18"/>
    </row>
  </sheetData>
  <autoFilter ref="A4:G44" xr:uid="{00000000-0009-0000-0000-000008000000}"/>
  <mergeCells count="2">
    <mergeCell ref="A2:G2"/>
    <mergeCell ref="A1:G1"/>
  </mergeCells>
  <dataValidations count="2">
    <dataValidation type="list" allowBlank="1" showErrorMessage="1" errorTitle="Invalid selection" error="Choose an option from the list" sqref="D5:D44" xr:uid="{00000000-0002-0000-0800-000000000000}">
      <formula1>"New,Changed,Removed,Renumbered,Editorial,No Change"</formula1>
    </dataValidation>
    <dataValidation type="list" allowBlank="1" showErrorMessage="1" errorTitle="Invalid selection" error="Choose an option from the list" sqref="E5:E44" xr:uid="{00000000-0002-0000-0800-000001000000}">
      <formula1>"High,Medium,Low,None"</formula1>
    </dataValidation>
  </dataValidation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4360D1"/>
  </sheetPr>
  <dimension ref="A1:G258"/>
  <sheetViews>
    <sheetView showGridLines="0" workbookViewId="0">
      <pane xSplit="2" ySplit="4" topLeftCell="C232" activePane="bottomRight" state="frozen"/>
      <selection activeCell="B8" sqref="B8:G8"/>
      <selection pane="topRight" activeCell="B8" sqref="B8:G8"/>
      <selection pane="bottomLeft" activeCell="B8" sqref="B8:G8"/>
      <selection pane="bottomRight" activeCell="F4" sqref="F4"/>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63</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row r="45" spans="1:7" ht="16" x14ac:dyDescent="0.2">
      <c r="A45" s="18"/>
      <c r="B45" s="18"/>
      <c r="C45" s="18"/>
      <c r="D45" s="18"/>
      <c r="E45" s="18"/>
      <c r="F45" s="18"/>
      <c r="G45" s="18"/>
    </row>
    <row r="46" spans="1:7" ht="16" x14ac:dyDescent="0.2">
      <c r="A46" s="18"/>
      <c r="B46" s="18"/>
      <c r="C46" s="18"/>
      <c r="D46" s="18"/>
      <c r="E46" s="18"/>
      <c r="F46" s="18"/>
      <c r="G46" s="18"/>
    </row>
    <row r="47" spans="1:7" ht="16" x14ac:dyDescent="0.2">
      <c r="A47" s="18"/>
      <c r="B47" s="18"/>
      <c r="C47" s="18"/>
      <c r="D47" s="18"/>
      <c r="E47" s="18"/>
      <c r="F47" s="18"/>
      <c r="G47" s="18"/>
    </row>
    <row r="48" spans="1:7" ht="16" x14ac:dyDescent="0.2">
      <c r="A48" s="18"/>
      <c r="B48" s="18"/>
      <c r="C48" s="18"/>
      <c r="D48" s="18"/>
      <c r="E48" s="18"/>
      <c r="F48" s="18"/>
      <c r="G48" s="18"/>
    </row>
    <row r="49" spans="1:7" ht="16" x14ac:dyDescent="0.2">
      <c r="A49" s="18"/>
      <c r="B49" s="18"/>
      <c r="C49" s="18"/>
      <c r="D49" s="18"/>
      <c r="E49" s="18"/>
      <c r="F49" s="18"/>
      <c r="G49" s="18"/>
    </row>
    <row r="50" spans="1:7" ht="16" x14ac:dyDescent="0.2">
      <c r="A50" s="18"/>
      <c r="B50" s="18"/>
      <c r="C50" s="18"/>
      <c r="D50" s="18"/>
      <c r="E50" s="18"/>
      <c r="F50" s="18"/>
      <c r="G50" s="18"/>
    </row>
    <row r="51" spans="1:7" ht="16" x14ac:dyDescent="0.2">
      <c r="A51" s="18"/>
      <c r="B51" s="18"/>
      <c r="C51" s="18"/>
      <c r="D51" s="18"/>
      <c r="E51" s="18"/>
      <c r="F51" s="18"/>
      <c r="G51" s="18"/>
    </row>
    <row r="52" spans="1:7" ht="16" x14ac:dyDescent="0.2">
      <c r="A52" s="18"/>
      <c r="B52" s="18"/>
      <c r="C52" s="18"/>
      <c r="D52" s="18"/>
      <c r="E52" s="18"/>
      <c r="F52" s="18"/>
      <c r="G52" s="18"/>
    </row>
    <row r="53" spans="1:7" ht="16" x14ac:dyDescent="0.2">
      <c r="A53" s="18"/>
      <c r="B53" s="18"/>
      <c r="C53" s="18"/>
      <c r="D53" s="18"/>
      <c r="E53" s="18"/>
      <c r="F53" s="18"/>
      <c r="G53" s="18"/>
    </row>
    <row r="54" spans="1:7" ht="16" x14ac:dyDescent="0.2">
      <c r="A54" s="18"/>
      <c r="B54" s="18"/>
      <c r="C54" s="18"/>
      <c r="D54" s="18"/>
      <c r="E54" s="18"/>
      <c r="F54" s="18"/>
      <c r="G54" s="18"/>
    </row>
    <row r="55" spans="1:7" ht="16" x14ac:dyDescent="0.2">
      <c r="A55" s="18"/>
      <c r="B55" s="18"/>
      <c r="C55" s="18"/>
      <c r="D55" s="18"/>
      <c r="E55" s="18"/>
      <c r="F55" s="18"/>
      <c r="G55" s="18"/>
    </row>
    <row r="56" spans="1:7" ht="16" x14ac:dyDescent="0.2">
      <c r="A56" s="18"/>
      <c r="B56" s="18"/>
      <c r="C56" s="18"/>
      <c r="D56" s="18"/>
      <c r="E56" s="18"/>
      <c r="F56" s="18"/>
      <c r="G56" s="18"/>
    </row>
    <row r="57" spans="1:7" ht="16" x14ac:dyDescent="0.2">
      <c r="A57" s="18"/>
      <c r="B57" s="18"/>
      <c r="C57" s="18"/>
      <c r="D57" s="18"/>
      <c r="E57" s="18"/>
      <c r="F57" s="18"/>
      <c r="G57" s="18"/>
    </row>
    <row r="58" spans="1:7" ht="16" x14ac:dyDescent="0.2">
      <c r="A58" s="18"/>
      <c r="B58" s="18"/>
      <c r="C58" s="18"/>
      <c r="D58" s="18"/>
      <c r="E58" s="18"/>
      <c r="F58" s="18"/>
      <c r="G58" s="18"/>
    </row>
    <row r="59" spans="1:7" ht="16" x14ac:dyDescent="0.2">
      <c r="A59" s="18"/>
      <c r="B59" s="18"/>
      <c r="C59" s="18"/>
      <c r="D59" s="18"/>
      <c r="E59" s="18"/>
      <c r="F59" s="18"/>
      <c r="G59" s="18"/>
    </row>
    <row r="60" spans="1:7" ht="16" x14ac:dyDescent="0.2">
      <c r="A60" s="18"/>
      <c r="B60" s="18"/>
      <c r="C60" s="18"/>
      <c r="D60" s="18"/>
      <c r="E60" s="18"/>
      <c r="F60" s="18"/>
      <c r="G60" s="18"/>
    </row>
    <row r="61" spans="1:7" ht="16" x14ac:dyDescent="0.2">
      <c r="A61" s="18"/>
      <c r="B61" s="18"/>
      <c r="C61" s="18"/>
      <c r="D61" s="18"/>
      <c r="E61" s="18"/>
      <c r="F61" s="18"/>
      <c r="G61" s="18"/>
    </row>
    <row r="62" spans="1:7" ht="16" x14ac:dyDescent="0.2">
      <c r="A62" s="18"/>
      <c r="B62" s="18"/>
      <c r="C62" s="18"/>
      <c r="D62" s="18"/>
      <c r="E62" s="18"/>
      <c r="F62" s="18"/>
      <c r="G62" s="18"/>
    </row>
    <row r="63" spans="1:7" ht="16" x14ac:dyDescent="0.2">
      <c r="A63" s="18"/>
      <c r="B63" s="18"/>
      <c r="C63" s="18"/>
      <c r="D63" s="18"/>
      <c r="E63" s="18"/>
      <c r="F63" s="18"/>
      <c r="G63" s="18"/>
    </row>
    <row r="64" spans="1:7" ht="16" x14ac:dyDescent="0.2">
      <c r="A64" s="18"/>
      <c r="B64" s="18"/>
      <c r="C64" s="18"/>
      <c r="D64" s="18"/>
      <c r="E64" s="18"/>
      <c r="F64" s="18"/>
      <c r="G64" s="18"/>
    </row>
    <row r="65" spans="1:7" ht="16" x14ac:dyDescent="0.2">
      <c r="A65" s="18"/>
      <c r="B65" s="18"/>
      <c r="C65" s="18"/>
      <c r="D65" s="18"/>
      <c r="E65" s="18"/>
      <c r="F65" s="18"/>
      <c r="G65" s="18"/>
    </row>
    <row r="66" spans="1:7" ht="16" x14ac:dyDescent="0.2">
      <c r="A66" s="18"/>
      <c r="B66" s="18"/>
      <c r="C66" s="18"/>
      <c r="D66" s="18"/>
      <c r="E66" s="18"/>
      <c r="F66" s="18"/>
      <c r="G66" s="18"/>
    </row>
    <row r="67" spans="1:7" ht="16" x14ac:dyDescent="0.2">
      <c r="A67" s="18"/>
      <c r="B67" s="18"/>
      <c r="C67" s="18"/>
      <c r="D67" s="18"/>
      <c r="E67" s="18"/>
      <c r="F67" s="18"/>
      <c r="G67" s="18"/>
    </row>
    <row r="68" spans="1:7" ht="16" x14ac:dyDescent="0.2">
      <c r="A68" s="18"/>
      <c r="B68" s="18"/>
      <c r="C68" s="18"/>
      <c r="D68" s="18"/>
      <c r="E68" s="18"/>
      <c r="F68" s="18"/>
      <c r="G68" s="18"/>
    </row>
    <row r="69" spans="1:7" ht="16" x14ac:dyDescent="0.2">
      <c r="A69" s="18"/>
      <c r="B69" s="18"/>
      <c r="C69" s="18"/>
      <c r="D69" s="18"/>
      <c r="E69" s="18"/>
      <c r="F69" s="18"/>
      <c r="G69" s="18"/>
    </row>
    <row r="70" spans="1:7" ht="16" x14ac:dyDescent="0.2">
      <c r="A70" s="18"/>
      <c r="B70" s="18"/>
      <c r="C70" s="18"/>
      <c r="D70" s="18"/>
      <c r="E70" s="18"/>
      <c r="F70" s="18"/>
      <c r="G70" s="18"/>
    </row>
    <row r="71" spans="1:7" ht="16" x14ac:dyDescent="0.2">
      <c r="A71" s="18"/>
      <c r="B71" s="18"/>
      <c r="C71" s="18"/>
      <c r="D71" s="18"/>
      <c r="E71" s="18"/>
      <c r="F71" s="18"/>
      <c r="G71" s="18"/>
    </row>
    <row r="72" spans="1:7" ht="16" x14ac:dyDescent="0.2">
      <c r="A72" s="18"/>
      <c r="B72" s="18"/>
      <c r="C72" s="18"/>
      <c r="D72" s="18"/>
      <c r="E72" s="18"/>
      <c r="F72" s="18"/>
      <c r="G72" s="18"/>
    </row>
    <row r="73" spans="1:7" ht="16" x14ac:dyDescent="0.2">
      <c r="A73" s="18"/>
      <c r="B73" s="18"/>
      <c r="C73" s="18"/>
      <c r="D73" s="18"/>
      <c r="E73" s="18"/>
      <c r="F73" s="18"/>
      <c r="G73" s="18"/>
    </row>
    <row r="74" spans="1:7" ht="16" x14ac:dyDescent="0.2">
      <c r="A74" s="18"/>
      <c r="B74" s="18"/>
      <c r="C74" s="18"/>
      <c r="D74" s="18"/>
      <c r="E74" s="18"/>
      <c r="F74" s="18"/>
      <c r="G74" s="18"/>
    </row>
    <row r="75" spans="1:7" ht="16" x14ac:dyDescent="0.2">
      <c r="A75" s="18"/>
      <c r="B75" s="18"/>
      <c r="C75" s="18"/>
      <c r="D75" s="18"/>
      <c r="E75" s="18"/>
      <c r="F75" s="18"/>
      <c r="G75" s="18"/>
    </row>
    <row r="76" spans="1:7" ht="16" x14ac:dyDescent="0.2">
      <c r="A76" s="18"/>
      <c r="B76" s="18"/>
      <c r="C76" s="18"/>
      <c r="D76" s="18"/>
      <c r="E76" s="18"/>
      <c r="F76" s="18"/>
      <c r="G76" s="18"/>
    </row>
    <row r="77" spans="1:7" ht="16" x14ac:dyDescent="0.2">
      <c r="A77" s="18"/>
      <c r="B77" s="18"/>
      <c r="C77" s="18"/>
      <c r="D77" s="18"/>
      <c r="E77" s="18"/>
      <c r="F77" s="18"/>
      <c r="G77" s="18"/>
    </row>
    <row r="78" spans="1:7" ht="16" x14ac:dyDescent="0.2">
      <c r="A78" s="18"/>
      <c r="B78" s="18"/>
      <c r="C78" s="18"/>
      <c r="D78" s="18"/>
      <c r="E78" s="18"/>
      <c r="F78" s="18"/>
      <c r="G78" s="18"/>
    </row>
    <row r="79" spans="1:7" ht="16" x14ac:dyDescent="0.2">
      <c r="A79" s="18"/>
      <c r="B79" s="18"/>
      <c r="C79" s="18"/>
      <c r="D79" s="18"/>
      <c r="E79" s="18"/>
      <c r="F79" s="18"/>
      <c r="G79" s="18"/>
    </row>
    <row r="80" spans="1:7" ht="16" x14ac:dyDescent="0.2">
      <c r="A80" s="18"/>
      <c r="B80" s="18"/>
      <c r="C80" s="18"/>
      <c r="D80" s="18"/>
      <c r="E80" s="18"/>
      <c r="F80" s="18"/>
      <c r="G80" s="18"/>
    </row>
    <row r="81" spans="1:7" ht="16" x14ac:dyDescent="0.2">
      <c r="A81" s="18"/>
      <c r="B81" s="18"/>
      <c r="C81" s="18"/>
      <c r="D81" s="18"/>
      <c r="E81" s="18"/>
      <c r="F81" s="18"/>
      <c r="G81" s="18"/>
    </row>
    <row r="82" spans="1:7" ht="16" x14ac:dyDescent="0.2">
      <c r="A82" s="18"/>
      <c r="B82" s="18"/>
      <c r="C82" s="18"/>
      <c r="D82" s="18"/>
      <c r="E82" s="18"/>
      <c r="F82" s="18"/>
      <c r="G82" s="18"/>
    </row>
    <row r="83" spans="1:7" ht="16" x14ac:dyDescent="0.2">
      <c r="A83" s="18"/>
      <c r="B83" s="18"/>
      <c r="C83" s="18"/>
      <c r="D83" s="18"/>
      <c r="E83" s="18"/>
      <c r="F83" s="18"/>
      <c r="G83" s="18"/>
    </row>
    <row r="84" spans="1:7" ht="16" x14ac:dyDescent="0.2">
      <c r="A84" s="18"/>
      <c r="B84" s="18"/>
      <c r="C84" s="18"/>
      <c r="D84" s="18"/>
      <c r="E84" s="18"/>
      <c r="F84" s="18"/>
      <c r="G84" s="18"/>
    </row>
    <row r="85" spans="1:7" ht="16" x14ac:dyDescent="0.2">
      <c r="A85" s="18"/>
      <c r="B85" s="18"/>
      <c r="C85" s="18"/>
      <c r="D85" s="18"/>
      <c r="E85" s="18"/>
      <c r="F85" s="18"/>
      <c r="G85" s="18"/>
    </row>
    <row r="86" spans="1:7" ht="16" x14ac:dyDescent="0.2">
      <c r="A86" s="18"/>
      <c r="B86" s="18"/>
      <c r="C86" s="18"/>
      <c r="D86" s="18"/>
      <c r="E86" s="18"/>
      <c r="F86" s="18"/>
      <c r="G86" s="18"/>
    </row>
    <row r="87" spans="1:7" ht="16" x14ac:dyDescent="0.2">
      <c r="A87" s="18"/>
      <c r="B87" s="18"/>
      <c r="C87" s="18"/>
      <c r="D87" s="18"/>
      <c r="E87" s="18"/>
      <c r="F87" s="18"/>
      <c r="G87" s="18"/>
    </row>
    <row r="88" spans="1:7" ht="16" x14ac:dyDescent="0.2">
      <c r="A88" s="18"/>
      <c r="B88" s="18"/>
      <c r="C88" s="18"/>
      <c r="D88" s="18"/>
      <c r="E88" s="18"/>
      <c r="F88" s="18"/>
      <c r="G88" s="18"/>
    </row>
    <row r="89" spans="1:7" ht="16" x14ac:dyDescent="0.2">
      <c r="A89" s="18"/>
      <c r="B89" s="18"/>
      <c r="C89" s="18"/>
      <c r="D89" s="18"/>
      <c r="E89" s="18"/>
      <c r="F89" s="18"/>
      <c r="G89" s="18"/>
    </row>
    <row r="90" spans="1:7" ht="16" x14ac:dyDescent="0.2">
      <c r="A90" s="18"/>
      <c r="B90" s="18"/>
      <c r="C90" s="18"/>
      <c r="D90" s="18"/>
      <c r="E90" s="18"/>
      <c r="F90" s="18"/>
      <c r="G90" s="18"/>
    </row>
    <row r="91" spans="1:7" ht="16" x14ac:dyDescent="0.2">
      <c r="A91" s="18"/>
      <c r="B91" s="18"/>
      <c r="C91" s="18"/>
      <c r="D91" s="18"/>
      <c r="E91" s="18"/>
      <c r="F91" s="18"/>
      <c r="G91" s="18"/>
    </row>
    <row r="92" spans="1:7" ht="16" x14ac:dyDescent="0.2">
      <c r="A92" s="18"/>
      <c r="B92" s="18"/>
      <c r="C92" s="18"/>
      <c r="D92" s="18"/>
      <c r="E92" s="18"/>
      <c r="F92" s="18"/>
      <c r="G92" s="18"/>
    </row>
    <row r="93" spans="1:7" ht="16" x14ac:dyDescent="0.2">
      <c r="A93" s="18"/>
      <c r="B93" s="18"/>
      <c r="C93" s="18"/>
      <c r="D93" s="18"/>
      <c r="E93" s="18"/>
      <c r="F93" s="18"/>
      <c r="G93" s="18"/>
    </row>
    <row r="94" spans="1:7" ht="16" x14ac:dyDescent="0.2">
      <c r="A94" s="18"/>
      <c r="B94" s="18"/>
      <c r="C94" s="18"/>
      <c r="D94" s="18"/>
      <c r="E94" s="18"/>
      <c r="F94" s="18"/>
      <c r="G94" s="18"/>
    </row>
    <row r="95" spans="1:7" ht="16" x14ac:dyDescent="0.2">
      <c r="A95" s="18"/>
      <c r="B95" s="18"/>
      <c r="C95" s="18"/>
      <c r="D95" s="18"/>
      <c r="E95" s="18"/>
      <c r="F95" s="18"/>
      <c r="G95" s="18"/>
    </row>
    <row r="96" spans="1:7" ht="16" x14ac:dyDescent="0.2">
      <c r="A96" s="18"/>
      <c r="B96" s="18"/>
      <c r="C96" s="18"/>
      <c r="D96" s="18"/>
      <c r="E96" s="18"/>
      <c r="F96" s="18"/>
      <c r="G96" s="18"/>
    </row>
    <row r="97" spans="1:7" ht="16" x14ac:dyDescent="0.2">
      <c r="A97" s="18"/>
      <c r="B97" s="18"/>
      <c r="C97" s="18"/>
      <c r="D97" s="18"/>
      <c r="E97" s="18"/>
      <c r="F97" s="18"/>
      <c r="G97" s="18"/>
    </row>
    <row r="98" spans="1:7" ht="16" x14ac:dyDescent="0.2">
      <c r="A98" s="18"/>
      <c r="B98" s="18"/>
      <c r="C98" s="18"/>
      <c r="D98" s="18"/>
      <c r="E98" s="18"/>
      <c r="F98" s="18"/>
      <c r="G98" s="18"/>
    </row>
    <row r="99" spans="1:7" ht="16" x14ac:dyDescent="0.2">
      <c r="A99" s="18"/>
      <c r="B99" s="18"/>
      <c r="C99" s="18"/>
      <c r="D99" s="18"/>
      <c r="E99" s="18"/>
      <c r="F99" s="18"/>
      <c r="G99" s="18"/>
    </row>
    <row r="100" spans="1:7" ht="16" x14ac:dyDescent="0.2">
      <c r="A100" s="18"/>
      <c r="B100" s="18"/>
      <c r="C100" s="18"/>
      <c r="D100" s="18"/>
      <c r="E100" s="18"/>
      <c r="F100" s="18"/>
      <c r="G100" s="18"/>
    </row>
    <row r="101" spans="1:7" ht="16" x14ac:dyDescent="0.2">
      <c r="A101" s="18"/>
      <c r="B101" s="18"/>
      <c r="C101" s="18"/>
      <c r="D101" s="18"/>
      <c r="E101" s="18"/>
      <c r="F101" s="18"/>
      <c r="G101" s="18"/>
    </row>
    <row r="102" spans="1:7" ht="16" x14ac:dyDescent="0.2">
      <c r="A102" s="18"/>
      <c r="B102" s="18"/>
      <c r="C102" s="18"/>
      <c r="D102" s="18"/>
      <c r="E102" s="18"/>
      <c r="F102" s="18"/>
      <c r="G102" s="18"/>
    </row>
    <row r="103" spans="1:7" ht="16" x14ac:dyDescent="0.2">
      <c r="A103" s="18"/>
      <c r="B103" s="18"/>
      <c r="C103" s="18"/>
      <c r="D103" s="18"/>
      <c r="E103" s="18"/>
      <c r="F103" s="18"/>
      <c r="G103" s="18"/>
    </row>
    <row r="104" spans="1:7" ht="16" x14ac:dyDescent="0.2">
      <c r="A104" s="18"/>
      <c r="B104" s="18"/>
      <c r="C104" s="18"/>
      <c r="D104" s="18"/>
      <c r="E104" s="18"/>
      <c r="F104" s="18"/>
      <c r="G104" s="18"/>
    </row>
    <row r="105" spans="1:7" ht="16" x14ac:dyDescent="0.2">
      <c r="A105" s="18"/>
      <c r="B105" s="18"/>
      <c r="C105" s="18"/>
      <c r="D105" s="18"/>
      <c r="E105" s="18"/>
      <c r="F105" s="18"/>
      <c r="G105" s="18"/>
    </row>
    <row r="106" spans="1:7" ht="16" x14ac:dyDescent="0.2">
      <c r="A106" s="18"/>
      <c r="B106" s="18"/>
      <c r="C106" s="18"/>
      <c r="D106" s="18"/>
      <c r="E106" s="18"/>
      <c r="F106" s="18"/>
      <c r="G106" s="18"/>
    </row>
    <row r="107" spans="1:7" ht="16" x14ac:dyDescent="0.2">
      <c r="A107" s="18"/>
      <c r="B107" s="18"/>
      <c r="C107" s="18"/>
      <c r="D107" s="18"/>
      <c r="E107" s="18"/>
      <c r="F107" s="18"/>
      <c r="G107" s="18"/>
    </row>
    <row r="108" spans="1:7" ht="16" x14ac:dyDescent="0.2">
      <c r="A108" s="18"/>
      <c r="B108" s="18"/>
      <c r="C108" s="18"/>
      <c r="D108" s="18"/>
      <c r="E108" s="18"/>
      <c r="F108" s="18"/>
      <c r="G108" s="18"/>
    </row>
    <row r="109" spans="1:7" ht="16" x14ac:dyDescent="0.2">
      <c r="A109" s="18"/>
      <c r="B109" s="18"/>
      <c r="C109" s="18"/>
      <c r="D109" s="18"/>
      <c r="E109" s="18"/>
      <c r="F109" s="18"/>
      <c r="G109" s="18"/>
    </row>
    <row r="110" spans="1:7" ht="16" x14ac:dyDescent="0.2">
      <c r="A110" s="18"/>
      <c r="B110" s="18"/>
      <c r="C110" s="18"/>
      <c r="D110" s="18"/>
      <c r="E110" s="18"/>
      <c r="F110" s="18"/>
      <c r="G110" s="18"/>
    </row>
    <row r="111" spans="1:7" ht="16" x14ac:dyDescent="0.2">
      <c r="A111" s="18"/>
      <c r="B111" s="18"/>
      <c r="C111" s="18"/>
      <c r="D111" s="18"/>
      <c r="E111" s="18"/>
      <c r="F111" s="18"/>
      <c r="G111" s="18"/>
    </row>
    <row r="112" spans="1:7" ht="16" x14ac:dyDescent="0.2">
      <c r="A112" s="18"/>
      <c r="B112" s="18"/>
      <c r="C112" s="18"/>
      <c r="D112" s="18"/>
      <c r="E112" s="18"/>
      <c r="F112" s="18"/>
      <c r="G112" s="18"/>
    </row>
    <row r="113" spans="1:7" ht="16" x14ac:dyDescent="0.2">
      <c r="A113" s="18"/>
      <c r="B113" s="18"/>
      <c r="C113" s="18"/>
      <c r="D113" s="18"/>
      <c r="E113" s="18"/>
      <c r="F113" s="18"/>
      <c r="G113" s="18"/>
    </row>
    <row r="114" spans="1:7" ht="16" x14ac:dyDescent="0.2">
      <c r="A114" s="18"/>
      <c r="B114" s="18"/>
      <c r="C114" s="18"/>
      <c r="D114" s="18"/>
      <c r="E114" s="18"/>
      <c r="F114" s="18"/>
      <c r="G114" s="18"/>
    </row>
    <row r="115" spans="1:7" ht="16" x14ac:dyDescent="0.2">
      <c r="A115" s="18"/>
      <c r="B115" s="18"/>
      <c r="C115" s="18"/>
      <c r="D115" s="18"/>
      <c r="E115" s="18"/>
      <c r="F115" s="18"/>
      <c r="G115" s="18"/>
    </row>
    <row r="116" spans="1:7" ht="16" x14ac:dyDescent="0.2">
      <c r="A116" s="18"/>
      <c r="B116" s="18"/>
      <c r="C116" s="18"/>
      <c r="D116" s="18"/>
      <c r="E116" s="18"/>
      <c r="F116" s="18"/>
      <c r="G116" s="18"/>
    </row>
    <row r="117" spans="1:7" ht="16" x14ac:dyDescent="0.2">
      <c r="A117" s="18"/>
      <c r="B117" s="18"/>
      <c r="C117" s="18"/>
      <c r="D117" s="18"/>
      <c r="E117" s="18"/>
      <c r="F117" s="18"/>
      <c r="G117" s="18"/>
    </row>
    <row r="118" spans="1:7" ht="16" x14ac:dyDescent="0.2">
      <c r="A118" s="18"/>
      <c r="B118" s="18"/>
      <c r="C118" s="18"/>
      <c r="D118" s="18"/>
      <c r="E118" s="18"/>
      <c r="F118" s="18"/>
      <c r="G118" s="18"/>
    </row>
    <row r="119" spans="1:7" ht="16" x14ac:dyDescent="0.2">
      <c r="A119" s="18"/>
      <c r="B119" s="18"/>
      <c r="C119" s="18"/>
      <c r="D119" s="18"/>
      <c r="E119" s="18"/>
      <c r="F119" s="18"/>
      <c r="G119" s="18"/>
    </row>
    <row r="120" spans="1:7" ht="16" x14ac:dyDescent="0.2">
      <c r="A120" s="18"/>
      <c r="B120" s="18"/>
      <c r="C120" s="18"/>
      <c r="D120" s="18"/>
      <c r="E120" s="18"/>
      <c r="F120" s="18"/>
      <c r="G120" s="18"/>
    </row>
    <row r="121" spans="1:7" ht="16" x14ac:dyDescent="0.2">
      <c r="A121" s="18"/>
      <c r="B121" s="18"/>
      <c r="C121" s="18"/>
      <c r="D121" s="18"/>
      <c r="E121" s="18"/>
      <c r="F121" s="18"/>
      <c r="G121" s="18"/>
    </row>
    <row r="122" spans="1:7" ht="16" x14ac:dyDescent="0.2">
      <c r="A122" s="18"/>
      <c r="B122" s="18"/>
      <c r="C122" s="18"/>
      <c r="D122" s="18"/>
      <c r="E122" s="18"/>
      <c r="F122" s="18"/>
      <c r="G122" s="18"/>
    </row>
    <row r="123" spans="1:7" ht="16" x14ac:dyDescent="0.2">
      <c r="A123" s="18"/>
      <c r="B123" s="18"/>
      <c r="C123" s="18"/>
      <c r="D123" s="18"/>
      <c r="E123" s="18"/>
      <c r="F123" s="18"/>
      <c r="G123" s="18"/>
    </row>
    <row r="124" spans="1:7" ht="16" x14ac:dyDescent="0.2">
      <c r="A124" s="18"/>
      <c r="B124" s="18"/>
      <c r="C124" s="18"/>
      <c r="D124" s="18"/>
      <c r="E124" s="18"/>
      <c r="F124" s="18"/>
      <c r="G124" s="18"/>
    </row>
    <row r="125" spans="1:7" ht="16" x14ac:dyDescent="0.2">
      <c r="A125" s="18"/>
      <c r="B125" s="18"/>
      <c r="C125" s="18"/>
      <c r="D125" s="18"/>
      <c r="E125" s="18"/>
      <c r="F125" s="18"/>
      <c r="G125" s="18"/>
    </row>
    <row r="126" spans="1:7" ht="16" x14ac:dyDescent="0.2">
      <c r="A126" s="18"/>
      <c r="B126" s="18"/>
      <c r="C126" s="18"/>
      <c r="D126" s="18"/>
      <c r="E126" s="18"/>
      <c r="F126" s="18"/>
      <c r="G126" s="18"/>
    </row>
    <row r="127" spans="1:7" ht="16" x14ac:dyDescent="0.2">
      <c r="A127" s="18"/>
      <c r="B127" s="18"/>
      <c r="C127" s="18"/>
      <c r="D127" s="18"/>
      <c r="E127" s="18"/>
      <c r="F127" s="18"/>
      <c r="G127" s="18"/>
    </row>
    <row r="128" spans="1:7" ht="16" x14ac:dyDescent="0.2">
      <c r="A128" s="18"/>
      <c r="B128" s="18"/>
      <c r="C128" s="18"/>
      <c r="D128" s="18"/>
      <c r="E128" s="18"/>
      <c r="F128" s="18"/>
      <c r="G128" s="18"/>
    </row>
    <row r="129" spans="1:7" ht="16" x14ac:dyDescent="0.2">
      <c r="A129" s="18"/>
      <c r="B129" s="18"/>
      <c r="C129" s="18"/>
      <c r="D129" s="18"/>
      <c r="E129" s="18"/>
      <c r="F129" s="18"/>
      <c r="G129" s="18"/>
    </row>
    <row r="130" spans="1:7" ht="16" x14ac:dyDescent="0.2">
      <c r="A130" s="18"/>
      <c r="B130" s="18"/>
      <c r="C130" s="18"/>
      <c r="D130" s="18"/>
      <c r="E130" s="18"/>
      <c r="F130" s="18"/>
      <c r="G130" s="18"/>
    </row>
    <row r="131" spans="1:7" ht="16" x14ac:dyDescent="0.2">
      <c r="A131" s="18"/>
      <c r="B131" s="18"/>
      <c r="C131" s="18"/>
      <c r="D131" s="18"/>
      <c r="E131" s="18"/>
      <c r="F131" s="18"/>
      <c r="G131" s="18"/>
    </row>
    <row r="132" spans="1:7" ht="16" x14ac:dyDescent="0.2">
      <c r="A132" s="18"/>
      <c r="B132" s="18"/>
      <c r="C132" s="18"/>
      <c r="D132" s="18"/>
      <c r="E132" s="18"/>
      <c r="F132" s="18"/>
      <c r="G132" s="18"/>
    </row>
    <row r="133" spans="1:7" ht="16" x14ac:dyDescent="0.2">
      <c r="A133" s="18"/>
      <c r="B133" s="18"/>
      <c r="C133" s="18"/>
      <c r="D133" s="18"/>
      <c r="E133" s="18"/>
      <c r="F133" s="18"/>
      <c r="G133" s="18"/>
    </row>
    <row r="134" spans="1:7" ht="16" x14ac:dyDescent="0.2">
      <c r="A134" s="18"/>
      <c r="B134" s="18"/>
      <c r="C134" s="18"/>
      <c r="D134" s="18"/>
      <c r="E134" s="18"/>
      <c r="F134" s="18"/>
      <c r="G134" s="18"/>
    </row>
    <row r="135" spans="1:7" ht="16" x14ac:dyDescent="0.2">
      <c r="A135" s="18"/>
      <c r="B135" s="18"/>
      <c r="C135" s="18"/>
      <c r="D135" s="18"/>
      <c r="E135" s="18"/>
      <c r="F135" s="18"/>
      <c r="G135" s="18"/>
    </row>
    <row r="136" spans="1:7" ht="16" x14ac:dyDescent="0.2">
      <c r="A136" s="18"/>
      <c r="B136" s="18"/>
      <c r="C136" s="18"/>
      <c r="D136" s="18"/>
      <c r="E136" s="18"/>
      <c r="F136" s="18"/>
      <c r="G136" s="18"/>
    </row>
    <row r="137" spans="1:7" ht="16" x14ac:dyDescent="0.2">
      <c r="A137" s="18"/>
      <c r="B137" s="18"/>
      <c r="C137" s="18"/>
      <c r="D137" s="18"/>
      <c r="E137" s="18"/>
      <c r="F137" s="18"/>
      <c r="G137" s="18"/>
    </row>
    <row r="138" spans="1:7" ht="16" x14ac:dyDescent="0.2">
      <c r="A138" s="18"/>
      <c r="B138" s="18"/>
      <c r="C138" s="18"/>
      <c r="D138" s="18"/>
      <c r="E138" s="18"/>
      <c r="F138" s="18"/>
      <c r="G138" s="18"/>
    </row>
    <row r="139" spans="1:7" ht="16" x14ac:dyDescent="0.2">
      <c r="A139" s="18"/>
      <c r="B139" s="18"/>
      <c r="C139" s="18"/>
      <c r="D139" s="18"/>
      <c r="E139" s="18"/>
      <c r="F139" s="18"/>
      <c r="G139" s="18"/>
    </row>
    <row r="140" spans="1:7" ht="16" x14ac:dyDescent="0.2">
      <c r="A140" s="18"/>
      <c r="B140" s="18"/>
      <c r="C140" s="18"/>
      <c r="D140" s="18"/>
      <c r="E140" s="18"/>
      <c r="F140" s="18"/>
      <c r="G140" s="18"/>
    </row>
    <row r="141" spans="1:7" ht="16" x14ac:dyDescent="0.2">
      <c r="A141" s="18"/>
      <c r="B141" s="18"/>
      <c r="C141" s="18"/>
      <c r="D141" s="18"/>
      <c r="E141" s="18"/>
      <c r="F141" s="18"/>
      <c r="G141" s="18"/>
    </row>
    <row r="142" spans="1:7" ht="16" x14ac:dyDescent="0.2">
      <c r="A142" s="18"/>
      <c r="B142" s="18"/>
      <c r="C142" s="18"/>
      <c r="D142" s="18"/>
      <c r="E142" s="18"/>
      <c r="F142" s="18"/>
      <c r="G142" s="18"/>
    </row>
    <row r="143" spans="1:7" ht="16" x14ac:dyDescent="0.2">
      <c r="A143" s="18"/>
      <c r="B143" s="18"/>
      <c r="C143" s="18"/>
      <c r="D143" s="18"/>
      <c r="E143" s="18"/>
      <c r="F143" s="18"/>
      <c r="G143" s="18"/>
    </row>
    <row r="144" spans="1:7" ht="16" x14ac:dyDescent="0.2">
      <c r="A144" s="18"/>
      <c r="B144" s="18"/>
      <c r="C144" s="18"/>
      <c r="D144" s="18"/>
      <c r="E144" s="18"/>
      <c r="F144" s="18"/>
      <c r="G144" s="18"/>
    </row>
    <row r="145" spans="1:7" ht="16" x14ac:dyDescent="0.2">
      <c r="A145" s="18"/>
      <c r="B145" s="18"/>
      <c r="C145" s="18"/>
      <c r="D145" s="18"/>
      <c r="E145" s="18"/>
      <c r="F145" s="18"/>
      <c r="G145" s="18"/>
    </row>
    <row r="146" spans="1:7" ht="16" x14ac:dyDescent="0.2">
      <c r="A146" s="18"/>
      <c r="B146" s="18"/>
      <c r="C146" s="18"/>
      <c r="D146" s="18"/>
      <c r="E146" s="18"/>
      <c r="F146" s="18"/>
      <c r="G146" s="18"/>
    </row>
    <row r="147" spans="1:7" ht="16" x14ac:dyDescent="0.2">
      <c r="A147" s="18"/>
      <c r="B147" s="18"/>
      <c r="C147" s="18"/>
      <c r="D147" s="18"/>
      <c r="E147" s="18"/>
      <c r="F147" s="18"/>
      <c r="G147" s="18"/>
    </row>
    <row r="148" spans="1:7" ht="16" x14ac:dyDescent="0.2">
      <c r="A148" s="18"/>
      <c r="B148" s="18"/>
      <c r="C148" s="18"/>
      <c r="D148" s="18"/>
      <c r="E148" s="18"/>
      <c r="F148" s="18"/>
      <c r="G148" s="18"/>
    </row>
    <row r="149" spans="1:7" ht="16" x14ac:dyDescent="0.2">
      <c r="A149" s="18"/>
      <c r="B149" s="18"/>
      <c r="C149" s="18"/>
      <c r="D149" s="18"/>
      <c r="E149" s="18"/>
      <c r="F149" s="18"/>
      <c r="G149" s="18"/>
    </row>
    <row r="150" spans="1:7" ht="16" x14ac:dyDescent="0.2">
      <c r="A150" s="18"/>
      <c r="B150" s="18"/>
      <c r="C150" s="18"/>
      <c r="D150" s="18"/>
      <c r="E150" s="18"/>
      <c r="F150" s="18"/>
      <c r="G150" s="18"/>
    </row>
    <row r="151" spans="1:7" ht="16" x14ac:dyDescent="0.2">
      <c r="A151" s="18"/>
      <c r="B151" s="18"/>
      <c r="C151" s="18"/>
      <c r="D151" s="18"/>
      <c r="E151" s="18"/>
      <c r="F151" s="18"/>
      <c r="G151" s="18"/>
    </row>
    <row r="152" spans="1:7" ht="16" x14ac:dyDescent="0.2">
      <c r="A152" s="18"/>
      <c r="B152" s="18"/>
      <c r="C152" s="18"/>
      <c r="D152" s="18"/>
      <c r="E152" s="18"/>
      <c r="F152" s="18"/>
      <c r="G152" s="18"/>
    </row>
    <row r="153" spans="1:7" ht="16" x14ac:dyDescent="0.2">
      <c r="A153" s="18"/>
      <c r="B153" s="18"/>
      <c r="C153" s="18"/>
      <c r="D153" s="18"/>
      <c r="E153" s="18"/>
      <c r="F153" s="18"/>
      <c r="G153" s="18"/>
    </row>
    <row r="154" spans="1:7" ht="16" x14ac:dyDescent="0.2">
      <c r="A154" s="18"/>
      <c r="B154" s="18"/>
      <c r="C154" s="18"/>
      <c r="D154" s="18"/>
      <c r="E154" s="18"/>
      <c r="F154" s="18"/>
      <c r="G154" s="18"/>
    </row>
    <row r="155" spans="1:7" ht="16" x14ac:dyDescent="0.2">
      <c r="A155" s="18"/>
      <c r="B155" s="18"/>
      <c r="C155" s="18"/>
      <c r="D155" s="18"/>
      <c r="E155" s="18"/>
      <c r="F155" s="18"/>
      <c r="G155" s="18"/>
    </row>
    <row r="156" spans="1:7" ht="16" x14ac:dyDescent="0.2">
      <c r="A156" s="18"/>
      <c r="B156" s="18"/>
      <c r="C156" s="18"/>
      <c r="D156" s="18"/>
      <c r="E156" s="18"/>
      <c r="F156" s="18"/>
      <c r="G156" s="18"/>
    </row>
    <row r="157" spans="1:7" ht="16" x14ac:dyDescent="0.2">
      <c r="A157" s="18"/>
      <c r="B157" s="18"/>
      <c r="C157" s="18"/>
      <c r="D157" s="18"/>
      <c r="E157" s="18"/>
      <c r="F157" s="18"/>
      <c r="G157" s="18"/>
    </row>
    <row r="158" spans="1:7" ht="16" x14ac:dyDescent="0.2">
      <c r="A158" s="18"/>
      <c r="B158" s="18"/>
      <c r="C158" s="18"/>
      <c r="D158" s="18"/>
      <c r="E158" s="18"/>
      <c r="F158" s="18"/>
      <c r="G158" s="18"/>
    </row>
    <row r="159" spans="1:7" ht="16" x14ac:dyDescent="0.2">
      <c r="A159" s="18"/>
      <c r="B159" s="18"/>
      <c r="C159" s="18"/>
      <c r="D159" s="18"/>
      <c r="E159" s="18"/>
      <c r="F159" s="18"/>
      <c r="G159" s="18"/>
    </row>
    <row r="160" spans="1:7" ht="16" x14ac:dyDescent="0.2">
      <c r="A160" s="18"/>
      <c r="B160" s="18"/>
      <c r="C160" s="18"/>
      <c r="D160" s="18"/>
      <c r="E160" s="18"/>
      <c r="F160" s="18"/>
      <c r="G160" s="18"/>
    </row>
    <row r="161" spans="1:7" ht="16" x14ac:dyDescent="0.2">
      <c r="A161" s="18"/>
      <c r="B161" s="18"/>
      <c r="C161" s="18"/>
      <c r="D161" s="18"/>
      <c r="E161" s="18"/>
      <c r="F161" s="18"/>
      <c r="G161" s="18"/>
    </row>
    <row r="162" spans="1:7" ht="16" x14ac:dyDescent="0.2">
      <c r="A162" s="18"/>
      <c r="B162" s="18"/>
      <c r="C162" s="18"/>
      <c r="D162" s="18"/>
      <c r="E162" s="18"/>
      <c r="F162" s="18"/>
      <c r="G162" s="18"/>
    </row>
    <row r="163" spans="1:7" ht="16" x14ac:dyDescent="0.2">
      <c r="A163" s="18"/>
      <c r="B163" s="18"/>
      <c r="C163" s="18"/>
      <c r="D163" s="18"/>
      <c r="E163" s="18"/>
      <c r="F163" s="18"/>
      <c r="G163" s="18"/>
    </row>
    <row r="164" spans="1:7" ht="16" x14ac:dyDescent="0.2">
      <c r="A164" s="18"/>
      <c r="B164" s="18"/>
      <c r="C164" s="18"/>
      <c r="D164" s="18"/>
      <c r="E164" s="18"/>
      <c r="F164" s="18"/>
      <c r="G164" s="18"/>
    </row>
    <row r="165" spans="1:7" ht="16" x14ac:dyDescent="0.2">
      <c r="A165" s="18"/>
      <c r="B165" s="18"/>
      <c r="C165" s="18"/>
      <c r="D165" s="18"/>
      <c r="E165" s="18"/>
      <c r="F165" s="18"/>
      <c r="G165" s="18"/>
    </row>
    <row r="166" spans="1:7" ht="16" x14ac:dyDescent="0.2">
      <c r="A166" s="18"/>
      <c r="B166" s="18"/>
      <c r="C166" s="18"/>
      <c r="D166" s="18"/>
      <c r="E166" s="18"/>
      <c r="F166" s="18"/>
      <c r="G166" s="18"/>
    </row>
    <row r="167" spans="1:7" ht="16" x14ac:dyDescent="0.2">
      <c r="A167" s="18"/>
      <c r="B167" s="18"/>
      <c r="C167" s="18"/>
      <c r="D167" s="18"/>
      <c r="E167" s="18"/>
      <c r="F167" s="18"/>
      <c r="G167" s="18"/>
    </row>
    <row r="168" spans="1:7" ht="16" x14ac:dyDescent="0.2">
      <c r="A168" s="18"/>
      <c r="B168" s="18"/>
      <c r="C168" s="18"/>
      <c r="D168" s="18"/>
      <c r="E168" s="18"/>
      <c r="F168" s="18"/>
      <c r="G168" s="18"/>
    </row>
    <row r="169" spans="1:7" ht="16" x14ac:dyDescent="0.2">
      <c r="A169" s="18"/>
      <c r="B169" s="18"/>
      <c r="C169" s="18"/>
      <c r="D169" s="18"/>
      <c r="E169" s="18"/>
      <c r="F169" s="18"/>
      <c r="G169" s="18"/>
    </row>
    <row r="170" spans="1:7" ht="16" x14ac:dyDescent="0.2">
      <c r="A170" s="18"/>
      <c r="B170" s="18"/>
      <c r="C170" s="18"/>
      <c r="D170" s="18"/>
      <c r="E170" s="18"/>
      <c r="F170" s="18"/>
      <c r="G170" s="18"/>
    </row>
    <row r="171" spans="1:7" ht="16" x14ac:dyDescent="0.2">
      <c r="A171" s="18"/>
      <c r="B171" s="18"/>
      <c r="C171" s="18"/>
      <c r="D171" s="18"/>
      <c r="E171" s="18"/>
      <c r="F171" s="18"/>
      <c r="G171" s="18"/>
    </row>
    <row r="172" spans="1:7" ht="16" x14ac:dyDescent="0.2">
      <c r="A172" s="18"/>
      <c r="B172" s="18"/>
      <c r="C172" s="18"/>
      <c r="D172" s="18"/>
      <c r="E172" s="18"/>
      <c r="F172" s="18"/>
      <c r="G172" s="18"/>
    </row>
    <row r="173" spans="1:7" ht="16" x14ac:dyDescent="0.2">
      <c r="A173" s="18"/>
      <c r="B173" s="18"/>
      <c r="C173" s="18"/>
      <c r="D173" s="18"/>
      <c r="E173" s="18"/>
      <c r="F173" s="18"/>
      <c r="G173" s="18"/>
    </row>
    <row r="174" spans="1:7" ht="16" x14ac:dyDescent="0.2">
      <c r="A174" s="18"/>
      <c r="B174" s="18"/>
      <c r="C174" s="18"/>
      <c r="D174" s="18"/>
      <c r="E174" s="18"/>
      <c r="F174" s="18"/>
      <c r="G174" s="18"/>
    </row>
    <row r="175" spans="1:7" ht="16" x14ac:dyDescent="0.2">
      <c r="A175" s="18"/>
      <c r="B175" s="18"/>
      <c r="C175" s="18"/>
      <c r="D175" s="18"/>
      <c r="E175" s="18"/>
      <c r="F175" s="18"/>
      <c r="G175" s="18"/>
    </row>
    <row r="176" spans="1:7" ht="16" x14ac:dyDescent="0.2">
      <c r="A176" s="18"/>
      <c r="B176" s="18"/>
      <c r="C176" s="18"/>
      <c r="D176" s="18"/>
      <c r="E176" s="18"/>
      <c r="F176" s="18"/>
      <c r="G176" s="18"/>
    </row>
    <row r="177" spans="1:7" ht="16" x14ac:dyDescent="0.2">
      <c r="A177" s="18"/>
      <c r="B177" s="18"/>
      <c r="C177" s="18"/>
      <c r="D177" s="18"/>
      <c r="E177" s="18"/>
      <c r="F177" s="18"/>
      <c r="G177" s="18"/>
    </row>
    <row r="178" spans="1:7" ht="16" x14ac:dyDescent="0.2">
      <c r="A178" s="18"/>
      <c r="B178" s="18"/>
      <c r="C178" s="18"/>
      <c r="D178" s="18"/>
      <c r="E178" s="18"/>
      <c r="F178" s="18"/>
      <c r="G178" s="18"/>
    </row>
    <row r="179" spans="1:7" ht="16" x14ac:dyDescent="0.2">
      <c r="A179" s="18"/>
      <c r="B179" s="18"/>
      <c r="C179" s="18"/>
      <c r="D179" s="18"/>
      <c r="E179" s="18"/>
      <c r="F179" s="18"/>
      <c r="G179" s="18"/>
    </row>
    <row r="180" spans="1:7" ht="16" x14ac:dyDescent="0.2">
      <c r="A180" s="18"/>
      <c r="B180" s="18"/>
      <c r="C180" s="18"/>
      <c r="D180" s="18"/>
      <c r="E180" s="18"/>
      <c r="F180" s="18"/>
      <c r="G180" s="18"/>
    </row>
    <row r="181" spans="1:7" ht="16" x14ac:dyDescent="0.2">
      <c r="A181" s="18"/>
      <c r="B181" s="18"/>
      <c r="C181" s="18"/>
      <c r="D181" s="18"/>
      <c r="E181" s="18"/>
      <c r="F181" s="18"/>
      <c r="G181" s="18"/>
    </row>
    <row r="182" spans="1:7" ht="16" x14ac:dyDescent="0.2">
      <c r="A182" s="18"/>
      <c r="B182" s="18"/>
      <c r="C182" s="18"/>
      <c r="D182" s="18"/>
      <c r="E182" s="18"/>
      <c r="F182" s="18"/>
      <c r="G182" s="18"/>
    </row>
    <row r="183" spans="1:7" ht="16" x14ac:dyDescent="0.2">
      <c r="A183" s="18"/>
      <c r="B183" s="18"/>
      <c r="C183" s="18"/>
      <c r="D183" s="18"/>
      <c r="E183" s="18"/>
      <c r="F183" s="18"/>
      <c r="G183" s="18"/>
    </row>
    <row r="184" spans="1:7" ht="16" x14ac:dyDescent="0.2">
      <c r="A184" s="18"/>
      <c r="B184" s="18"/>
      <c r="C184" s="18"/>
      <c r="D184" s="18"/>
      <c r="E184" s="18"/>
      <c r="F184" s="18"/>
      <c r="G184" s="18"/>
    </row>
    <row r="185" spans="1:7" ht="16" x14ac:dyDescent="0.2">
      <c r="A185" s="18"/>
      <c r="B185" s="18"/>
      <c r="C185" s="18"/>
      <c r="D185" s="18"/>
      <c r="E185" s="18"/>
      <c r="F185" s="18"/>
      <c r="G185" s="18"/>
    </row>
    <row r="186" spans="1:7" ht="16" x14ac:dyDescent="0.2">
      <c r="A186" s="18"/>
      <c r="B186" s="18"/>
      <c r="C186" s="18"/>
      <c r="D186" s="18"/>
      <c r="E186" s="18"/>
      <c r="F186" s="18"/>
      <c r="G186" s="18"/>
    </row>
    <row r="187" spans="1:7" ht="16" x14ac:dyDescent="0.2">
      <c r="A187" s="18"/>
      <c r="B187" s="18"/>
      <c r="C187" s="18"/>
      <c r="D187" s="18"/>
      <c r="E187" s="18"/>
      <c r="F187" s="18"/>
      <c r="G187" s="18"/>
    </row>
    <row r="188" spans="1:7" ht="16" x14ac:dyDescent="0.2">
      <c r="A188" s="18"/>
      <c r="B188" s="18"/>
      <c r="C188" s="18"/>
      <c r="D188" s="18"/>
      <c r="E188" s="18"/>
      <c r="F188" s="18"/>
      <c r="G188" s="18"/>
    </row>
    <row r="189" spans="1:7" ht="16" x14ac:dyDescent="0.2">
      <c r="A189" s="18"/>
      <c r="B189" s="18"/>
      <c r="C189" s="18"/>
      <c r="D189" s="18"/>
      <c r="E189" s="18"/>
      <c r="F189" s="18"/>
      <c r="G189" s="18"/>
    </row>
    <row r="190" spans="1:7" ht="16" x14ac:dyDescent="0.2">
      <c r="A190" s="18"/>
      <c r="B190" s="18"/>
      <c r="C190" s="18"/>
      <c r="D190" s="18"/>
      <c r="E190" s="18"/>
      <c r="F190" s="18"/>
      <c r="G190" s="18"/>
    </row>
    <row r="191" spans="1:7" ht="16" x14ac:dyDescent="0.2">
      <c r="A191" s="18"/>
      <c r="B191" s="18"/>
      <c r="C191" s="18"/>
      <c r="D191" s="18"/>
      <c r="E191" s="18"/>
      <c r="F191" s="18"/>
      <c r="G191" s="18"/>
    </row>
    <row r="192" spans="1:7" ht="16" x14ac:dyDescent="0.2">
      <c r="A192" s="18"/>
      <c r="B192" s="18"/>
      <c r="C192" s="18"/>
      <c r="D192" s="18"/>
      <c r="E192" s="18"/>
      <c r="F192" s="18"/>
      <c r="G192" s="18"/>
    </row>
    <row r="193" spans="1:7" ht="16" x14ac:dyDescent="0.2">
      <c r="A193" s="18"/>
      <c r="B193" s="18"/>
      <c r="C193" s="18"/>
      <c r="D193" s="18"/>
      <c r="E193" s="18"/>
      <c r="F193" s="18"/>
      <c r="G193" s="18"/>
    </row>
    <row r="194" spans="1:7" ht="16" x14ac:dyDescent="0.2">
      <c r="A194" s="18"/>
      <c r="B194" s="18"/>
      <c r="C194" s="18"/>
      <c r="D194" s="18"/>
      <c r="E194" s="18"/>
      <c r="F194" s="18"/>
      <c r="G194" s="18"/>
    </row>
    <row r="195" spans="1:7" ht="16" x14ac:dyDescent="0.2">
      <c r="A195" s="18"/>
      <c r="B195" s="18"/>
      <c r="C195" s="18"/>
      <c r="D195" s="18"/>
      <c r="E195" s="18"/>
      <c r="F195" s="18"/>
      <c r="G195" s="18"/>
    </row>
    <row r="196" spans="1:7" ht="16" x14ac:dyDescent="0.2">
      <c r="A196" s="18"/>
      <c r="B196" s="18"/>
      <c r="C196" s="18"/>
      <c r="D196" s="18"/>
      <c r="E196" s="18"/>
      <c r="F196" s="18"/>
      <c r="G196" s="18"/>
    </row>
    <row r="197" spans="1:7" ht="16" x14ac:dyDescent="0.2">
      <c r="A197" s="18"/>
      <c r="B197" s="18"/>
      <c r="C197" s="18"/>
      <c r="D197" s="18"/>
      <c r="E197" s="18"/>
      <c r="F197" s="18"/>
      <c r="G197" s="18"/>
    </row>
    <row r="198" spans="1:7" ht="16" x14ac:dyDescent="0.2">
      <c r="A198" s="18"/>
      <c r="B198" s="18"/>
      <c r="C198" s="18"/>
      <c r="D198" s="18"/>
      <c r="E198" s="18"/>
      <c r="F198" s="18"/>
      <c r="G198" s="18"/>
    </row>
    <row r="199" spans="1:7" ht="16" x14ac:dyDescent="0.2">
      <c r="A199" s="18"/>
      <c r="B199" s="18"/>
      <c r="C199" s="18"/>
      <c r="D199" s="18"/>
      <c r="E199" s="18"/>
      <c r="F199" s="18"/>
      <c r="G199" s="18"/>
    </row>
    <row r="200" spans="1:7" ht="16" x14ac:dyDescent="0.2">
      <c r="A200" s="18"/>
      <c r="B200" s="18"/>
      <c r="C200" s="18"/>
      <c r="D200" s="18"/>
      <c r="E200" s="18"/>
      <c r="F200" s="18"/>
      <c r="G200" s="18"/>
    </row>
    <row r="201" spans="1:7" ht="16" x14ac:dyDescent="0.2">
      <c r="A201" s="18"/>
      <c r="B201" s="18"/>
      <c r="C201" s="18"/>
      <c r="D201" s="18"/>
      <c r="E201" s="18"/>
      <c r="F201" s="18"/>
      <c r="G201" s="18"/>
    </row>
    <row r="202" spans="1:7" ht="16" x14ac:dyDescent="0.2">
      <c r="A202" s="18"/>
      <c r="B202" s="18"/>
      <c r="C202" s="18"/>
      <c r="D202" s="18"/>
      <c r="E202" s="18"/>
      <c r="F202" s="18"/>
      <c r="G202" s="18"/>
    </row>
    <row r="203" spans="1:7" ht="16" x14ac:dyDescent="0.2">
      <c r="A203" s="18"/>
      <c r="B203" s="18"/>
      <c r="C203" s="18"/>
      <c r="D203" s="18"/>
      <c r="E203" s="18"/>
      <c r="F203" s="18"/>
      <c r="G203" s="18"/>
    </row>
    <row r="204" spans="1:7" ht="16" x14ac:dyDescent="0.2">
      <c r="A204" s="18"/>
      <c r="B204" s="18"/>
      <c r="C204" s="18"/>
      <c r="D204" s="18"/>
      <c r="E204" s="18"/>
      <c r="F204" s="18"/>
      <c r="G204" s="18"/>
    </row>
    <row r="205" spans="1:7" ht="16" x14ac:dyDescent="0.2">
      <c r="A205" s="18"/>
      <c r="B205" s="18"/>
      <c r="C205" s="18"/>
      <c r="D205" s="18"/>
      <c r="E205" s="18"/>
      <c r="F205" s="18"/>
      <c r="G205" s="18"/>
    </row>
    <row r="206" spans="1:7" ht="16" x14ac:dyDescent="0.2">
      <c r="A206" s="18"/>
      <c r="B206" s="18"/>
      <c r="C206" s="18"/>
      <c r="D206" s="18"/>
      <c r="E206" s="18"/>
      <c r="F206" s="18"/>
      <c r="G206" s="18"/>
    </row>
    <row r="207" spans="1:7" ht="16" x14ac:dyDescent="0.2">
      <c r="A207" s="18"/>
      <c r="B207" s="18"/>
      <c r="C207" s="18"/>
      <c r="D207" s="18"/>
      <c r="E207" s="18"/>
      <c r="F207" s="18"/>
      <c r="G207" s="18"/>
    </row>
    <row r="208" spans="1:7" ht="16" x14ac:dyDescent="0.2">
      <c r="A208" s="18"/>
      <c r="B208" s="18"/>
      <c r="C208" s="18"/>
      <c r="D208" s="18"/>
      <c r="E208" s="18"/>
      <c r="F208" s="18"/>
      <c r="G208" s="18"/>
    </row>
    <row r="209" spans="1:7" ht="16" x14ac:dyDescent="0.2">
      <c r="A209" s="18"/>
      <c r="B209" s="18"/>
      <c r="C209" s="18"/>
      <c r="D209" s="18"/>
      <c r="E209" s="18"/>
      <c r="F209" s="18"/>
      <c r="G209" s="18"/>
    </row>
    <row r="210" spans="1:7" ht="16" x14ac:dyDescent="0.2">
      <c r="A210" s="18"/>
      <c r="B210" s="18"/>
      <c r="C210" s="18"/>
      <c r="D210" s="18"/>
      <c r="E210" s="18"/>
      <c r="F210" s="18"/>
      <c r="G210" s="18"/>
    </row>
    <row r="211" spans="1:7" ht="16" x14ac:dyDescent="0.2">
      <c r="A211" s="18"/>
      <c r="B211" s="18"/>
      <c r="C211" s="18"/>
      <c r="D211" s="18"/>
      <c r="E211" s="18"/>
      <c r="F211" s="18"/>
      <c r="G211" s="18"/>
    </row>
    <row r="212" spans="1:7" ht="16" x14ac:dyDescent="0.2">
      <c r="A212" s="18"/>
      <c r="B212" s="18"/>
      <c r="C212" s="18"/>
      <c r="D212" s="18"/>
      <c r="E212" s="18"/>
      <c r="F212" s="18"/>
      <c r="G212" s="18"/>
    </row>
    <row r="213" spans="1:7" ht="16" x14ac:dyDescent="0.2">
      <c r="A213" s="18"/>
      <c r="B213" s="18"/>
      <c r="C213" s="18"/>
      <c r="D213" s="18"/>
      <c r="E213" s="18"/>
      <c r="F213" s="18"/>
      <c r="G213" s="18"/>
    </row>
    <row r="214" spans="1:7" ht="16" x14ac:dyDescent="0.2">
      <c r="A214" s="18"/>
      <c r="B214" s="18"/>
      <c r="C214" s="18"/>
      <c r="D214" s="18"/>
      <c r="E214" s="18"/>
      <c r="F214" s="18"/>
      <c r="G214" s="18"/>
    </row>
    <row r="215" spans="1:7" ht="16" x14ac:dyDescent="0.2">
      <c r="A215" s="18"/>
      <c r="B215" s="18"/>
      <c r="C215" s="18"/>
      <c r="D215" s="18"/>
      <c r="E215" s="18"/>
      <c r="F215" s="18"/>
      <c r="G215" s="18"/>
    </row>
    <row r="216" spans="1:7" ht="16" x14ac:dyDescent="0.2">
      <c r="A216" s="18"/>
      <c r="B216" s="18"/>
      <c r="C216" s="18"/>
      <c r="D216" s="18"/>
      <c r="E216" s="18"/>
      <c r="F216" s="18"/>
      <c r="G216" s="18"/>
    </row>
    <row r="217" spans="1:7" ht="16" x14ac:dyDescent="0.2">
      <c r="A217" s="18"/>
      <c r="B217" s="18"/>
      <c r="C217" s="18"/>
      <c r="D217" s="18"/>
      <c r="E217" s="18"/>
      <c r="F217" s="18"/>
      <c r="G217" s="18"/>
    </row>
    <row r="218" spans="1:7" ht="16" x14ac:dyDescent="0.2">
      <c r="A218" s="18"/>
      <c r="B218" s="18"/>
      <c r="C218" s="18"/>
      <c r="D218" s="18"/>
      <c r="E218" s="18"/>
      <c r="F218" s="18"/>
      <c r="G218" s="18"/>
    </row>
    <row r="219" spans="1:7" ht="16" x14ac:dyDescent="0.2">
      <c r="A219" s="18"/>
      <c r="B219" s="18"/>
      <c r="C219" s="18"/>
      <c r="D219" s="18"/>
      <c r="E219" s="18"/>
      <c r="F219" s="18"/>
      <c r="G219" s="18"/>
    </row>
    <row r="220" spans="1:7" ht="16" x14ac:dyDescent="0.2">
      <c r="A220" s="18"/>
      <c r="B220" s="18"/>
      <c r="C220" s="18"/>
      <c r="D220" s="18"/>
      <c r="E220" s="18"/>
      <c r="F220" s="18"/>
      <c r="G220" s="18"/>
    </row>
    <row r="221" spans="1:7" ht="16" x14ac:dyDescent="0.2">
      <c r="A221" s="18"/>
      <c r="B221" s="18"/>
      <c r="C221" s="18"/>
      <c r="D221" s="18"/>
      <c r="E221" s="18"/>
      <c r="F221" s="18"/>
      <c r="G221" s="18"/>
    </row>
    <row r="222" spans="1:7" ht="16" x14ac:dyDescent="0.2">
      <c r="A222" s="18"/>
      <c r="B222" s="18"/>
      <c r="C222" s="18"/>
      <c r="D222" s="18"/>
      <c r="E222" s="18"/>
      <c r="F222" s="18"/>
      <c r="G222" s="18"/>
    </row>
    <row r="223" spans="1:7" ht="16" x14ac:dyDescent="0.2">
      <c r="A223" s="18"/>
      <c r="B223" s="18"/>
      <c r="C223" s="18"/>
      <c r="D223" s="18"/>
      <c r="E223" s="18"/>
      <c r="F223" s="18"/>
      <c r="G223" s="18"/>
    </row>
    <row r="224" spans="1:7" ht="16" x14ac:dyDescent="0.2">
      <c r="A224" s="18"/>
      <c r="B224" s="18"/>
      <c r="C224" s="18"/>
      <c r="D224" s="18"/>
      <c r="E224" s="18"/>
      <c r="F224" s="18"/>
      <c r="G224" s="18"/>
    </row>
    <row r="225" spans="1:7" ht="16" x14ac:dyDescent="0.2">
      <c r="A225" s="18"/>
      <c r="B225" s="18"/>
      <c r="C225" s="18"/>
      <c r="D225" s="18"/>
      <c r="E225" s="18"/>
      <c r="F225" s="18"/>
      <c r="G225" s="18"/>
    </row>
    <row r="226" spans="1:7" ht="16" x14ac:dyDescent="0.2">
      <c r="A226" s="18"/>
      <c r="B226" s="18"/>
      <c r="C226" s="18"/>
      <c r="D226" s="18"/>
      <c r="E226" s="18"/>
      <c r="F226" s="18"/>
      <c r="G226" s="18"/>
    </row>
    <row r="227" spans="1:7" ht="16" x14ac:dyDescent="0.2">
      <c r="A227" s="18"/>
      <c r="B227" s="18"/>
      <c r="C227" s="18"/>
      <c r="D227" s="18"/>
      <c r="E227" s="18"/>
      <c r="F227" s="18"/>
      <c r="G227" s="18"/>
    </row>
    <row r="228" spans="1:7" ht="16" x14ac:dyDescent="0.2">
      <c r="A228" s="18"/>
      <c r="B228" s="18"/>
      <c r="C228" s="18"/>
      <c r="D228" s="18"/>
      <c r="E228" s="18"/>
      <c r="F228" s="18"/>
      <c r="G228" s="18"/>
    </row>
    <row r="229" spans="1:7" ht="16" x14ac:dyDescent="0.2">
      <c r="A229" s="18"/>
      <c r="B229" s="18"/>
      <c r="C229" s="18"/>
      <c r="D229" s="18"/>
      <c r="E229" s="18"/>
      <c r="F229" s="18"/>
      <c r="G229" s="18"/>
    </row>
    <row r="230" spans="1:7" ht="16" x14ac:dyDescent="0.2">
      <c r="A230" s="18"/>
      <c r="B230" s="18"/>
      <c r="C230" s="18"/>
      <c r="D230" s="18"/>
      <c r="E230" s="18"/>
      <c r="F230" s="18"/>
      <c r="G230" s="18"/>
    </row>
    <row r="231" spans="1:7" ht="16" x14ac:dyDescent="0.2">
      <c r="A231" s="18"/>
      <c r="B231" s="18"/>
      <c r="C231" s="18"/>
      <c r="D231" s="18"/>
      <c r="E231" s="18"/>
      <c r="F231" s="18"/>
      <c r="G231" s="18"/>
    </row>
    <row r="232" spans="1:7" ht="16" x14ac:dyDescent="0.2">
      <c r="A232" s="18"/>
      <c r="B232" s="18"/>
      <c r="C232" s="18"/>
      <c r="D232" s="18"/>
      <c r="E232" s="18"/>
      <c r="F232" s="18"/>
      <c r="G232" s="18"/>
    </row>
    <row r="233" spans="1:7" ht="16" x14ac:dyDescent="0.2">
      <c r="A233" s="18"/>
      <c r="B233" s="18"/>
      <c r="C233" s="18"/>
      <c r="D233" s="18"/>
      <c r="E233" s="18"/>
      <c r="F233" s="18"/>
      <c r="G233" s="18"/>
    </row>
    <row r="234" spans="1:7" ht="16" x14ac:dyDescent="0.2">
      <c r="A234" s="18"/>
      <c r="B234" s="18"/>
      <c r="C234" s="18"/>
      <c r="D234" s="18"/>
      <c r="E234" s="18"/>
      <c r="F234" s="18"/>
      <c r="G234" s="18"/>
    </row>
    <row r="235" spans="1:7" ht="16" x14ac:dyDescent="0.2">
      <c r="A235" s="18"/>
      <c r="B235" s="18"/>
      <c r="C235" s="18"/>
      <c r="D235" s="18"/>
      <c r="E235" s="18"/>
      <c r="F235" s="18"/>
      <c r="G235" s="18"/>
    </row>
    <row r="236" spans="1:7" ht="16" x14ac:dyDescent="0.2">
      <c r="A236" s="18"/>
      <c r="B236" s="18"/>
      <c r="C236" s="18"/>
      <c r="D236" s="18"/>
      <c r="E236" s="18"/>
      <c r="F236" s="18"/>
      <c r="G236" s="18"/>
    </row>
    <row r="237" spans="1:7" ht="16" x14ac:dyDescent="0.2">
      <c r="A237" s="18"/>
      <c r="B237" s="18"/>
      <c r="C237" s="18"/>
      <c r="D237" s="18"/>
      <c r="E237" s="18"/>
      <c r="F237" s="18"/>
      <c r="G237" s="18"/>
    </row>
    <row r="238" spans="1:7" ht="16" x14ac:dyDescent="0.2">
      <c r="A238" s="18"/>
      <c r="B238" s="18"/>
      <c r="C238" s="18"/>
      <c r="D238" s="18"/>
      <c r="E238" s="18"/>
      <c r="F238" s="18"/>
      <c r="G238" s="18"/>
    </row>
    <row r="239" spans="1:7" ht="16" x14ac:dyDescent="0.2">
      <c r="A239" s="18"/>
      <c r="B239" s="18"/>
      <c r="C239" s="18"/>
      <c r="D239" s="18"/>
      <c r="E239" s="18"/>
      <c r="F239" s="18"/>
      <c r="G239" s="18"/>
    </row>
    <row r="240" spans="1:7" ht="16" x14ac:dyDescent="0.2">
      <c r="A240" s="18"/>
      <c r="B240" s="18"/>
      <c r="C240" s="18"/>
      <c r="D240" s="18"/>
      <c r="E240" s="18"/>
      <c r="F240" s="18"/>
      <c r="G240" s="18"/>
    </row>
    <row r="241" spans="1:7" ht="16" x14ac:dyDescent="0.2">
      <c r="A241" s="18"/>
      <c r="B241" s="18"/>
      <c r="C241" s="18"/>
      <c r="D241" s="18"/>
      <c r="E241" s="18"/>
      <c r="F241" s="18"/>
      <c r="G241" s="18"/>
    </row>
    <row r="242" spans="1:7" ht="16" x14ac:dyDescent="0.2">
      <c r="A242" s="18"/>
      <c r="B242" s="18"/>
      <c r="C242" s="18"/>
      <c r="D242" s="18"/>
      <c r="E242" s="18"/>
      <c r="F242" s="18"/>
      <c r="G242" s="18"/>
    </row>
    <row r="243" spans="1:7" ht="16" x14ac:dyDescent="0.2">
      <c r="A243" s="18"/>
      <c r="B243" s="18"/>
      <c r="C243" s="18"/>
      <c r="D243" s="18"/>
      <c r="E243" s="18"/>
      <c r="F243" s="18"/>
      <c r="G243" s="18"/>
    </row>
    <row r="244" spans="1:7" ht="16" x14ac:dyDescent="0.2">
      <c r="A244" s="18"/>
      <c r="B244" s="18"/>
      <c r="C244" s="18"/>
      <c r="D244" s="18"/>
      <c r="E244" s="18"/>
      <c r="F244" s="18"/>
      <c r="G244" s="18"/>
    </row>
    <row r="245" spans="1:7" ht="16" x14ac:dyDescent="0.2">
      <c r="A245" s="18"/>
      <c r="B245" s="18"/>
      <c r="C245" s="18"/>
      <c r="D245" s="18"/>
      <c r="E245" s="18"/>
      <c r="F245" s="18"/>
      <c r="G245" s="18"/>
    </row>
    <row r="246" spans="1:7" ht="16" x14ac:dyDescent="0.2">
      <c r="A246" s="18"/>
      <c r="B246" s="18"/>
      <c r="C246" s="18"/>
      <c r="D246" s="18"/>
      <c r="E246" s="18"/>
      <c r="F246" s="18"/>
      <c r="G246" s="18"/>
    </row>
    <row r="247" spans="1:7" ht="16" x14ac:dyDescent="0.2">
      <c r="A247" s="18"/>
      <c r="B247" s="18"/>
      <c r="C247" s="18"/>
      <c r="D247" s="18"/>
      <c r="E247" s="18"/>
      <c r="F247" s="18"/>
      <c r="G247" s="18"/>
    </row>
    <row r="248" spans="1:7" ht="16" x14ac:dyDescent="0.2">
      <c r="A248" s="18"/>
      <c r="B248" s="18"/>
      <c r="C248" s="18"/>
      <c r="D248" s="18"/>
      <c r="E248" s="18"/>
      <c r="F248" s="18"/>
      <c r="G248" s="18"/>
    </row>
    <row r="249" spans="1:7" ht="16" x14ac:dyDescent="0.2">
      <c r="A249" s="18"/>
      <c r="B249" s="18"/>
      <c r="C249" s="18"/>
      <c r="D249" s="18"/>
      <c r="E249" s="18"/>
      <c r="F249" s="18"/>
      <c r="G249" s="18"/>
    </row>
    <row r="250" spans="1:7" ht="16" x14ac:dyDescent="0.2">
      <c r="A250" s="18"/>
      <c r="B250" s="18"/>
      <c r="C250" s="18"/>
      <c r="D250" s="18"/>
      <c r="E250" s="18"/>
      <c r="F250" s="18"/>
      <c r="G250" s="18"/>
    </row>
    <row r="251" spans="1:7" ht="16" x14ac:dyDescent="0.2">
      <c r="A251" s="18"/>
      <c r="B251" s="18"/>
      <c r="C251" s="18"/>
      <c r="D251" s="18"/>
      <c r="E251" s="18"/>
      <c r="F251" s="18"/>
      <c r="G251" s="18"/>
    </row>
    <row r="252" spans="1:7" ht="16" x14ac:dyDescent="0.2">
      <c r="A252" s="18"/>
      <c r="B252" s="18"/>
      <c r="C252" s="18"/>
      <c r="D252" s="18"/>
      <c r="E252" s="18"/>
      <c r="F252" s="18"/>
      <c r="G252" s="18"/>
    </row>
    <row r="253" spans="1:7" ht="16" x14ac:dyDescent="0.2">
      <c r="A253" s="18"/>
      <c r="B253" s="18"/>
      <c r="C253" s="18"/>
      <c r="D253" s="18"/>
      <c r="E253" s="18"/>
      <c r="F253" s="18"/>
      <c r="G253" s="18"/>
    </row>
    <row r="254" spans="1:7" ht="16" x14ac:dyDescent="0.2">
      <c r="A254" s="18"/>
      <c r="B254" s="18"/>
      <c r="C254" s="18"/>
      <c r="D254" s="18"/>
      <c r="E254" s="18"/>
      <c r="F254" s="18"/>
      <c r="G254" s="18"/>
    </row>
    <row r="255" spans="1:7" ht="16" x14ac:dyDescent="0.2">
      <c r="A255" s="18"/>
      <c r="B255" s="18"/>
      <c r="C255" s="18"/>
      <c r="D255" s="18"/>
      <c r="E255" s="18"/>
      <c r="F255" s="18"/>
      <c r="G255" s="18"/>
    </row>
    <row r="256" spans="1:7" ht="16" x14ac:dyDescent="0.2">
      <c r="A256" s="18"/>
      <c r="B256" s="18"/>
      <c r="C256" s="18"/>
      <c r="D256" s="18"/>
      <c r="E256" s="18"/>
      <c r="F256" s="18"/>
      <c r="G256" s="18"/>
    </row>
    <row r="257" spans="1:7" ht="16" x14ac:dyDescent="0.2">
      <c r="A257" s="18"/>
      <c r="B257" s="18"/>
      <c r="C257" s="18"/>
      <c r="D257" s="18"/>
      <c r="E257" s="18"/>
      <c r="F257" s="18"/>
      <c r="G257" s="18"/>
    </row>
    <row r="258" spans="1:7" ht="16" x14ac:dyDescent="0.2">
      <c r="A258" s="18"/>
      <c r="B258" s="18"/>
      <c r="C258" s="18"/>
      <c r="D258" s="18"/>
      <c r="E258" s="18"/>
      <c r="F258" s="18"/>
      <c r="G258" s="18"/>
    </row>
  </sheetData>
  <autoFilter ref="A4:G44" xr:uid="{00000000-0009-0000-0000-000009000000}"/>
  <mergeCells count="2">
    <mergeCell ref="A2:G2"/>
    <mergeCell ref="A1:G1"/>
  </mergeCells>
  <dataValidations count="2">
    <dataValidation type="list" allowBlank="1" showErrorMessage="1" errorTitle="Invalid selection" error="Choose an option from the list" sqref="D5:D44" xr:uid="{00000000-0002-0000-0900-000000000000}">
      <formula1>"New,Changed,Removed,Renumbered,Editorial,No Change"</formula1>
    </dataValidation>
    <dataValidation type="list" allowBlank="1" showErrorMessage="1" errorTitle="Invalid selection" error="Choose an option from the list" sqref="E5:E44" xr:uid="{00000000-0002-0000-0900-000001000000}">
      <formula1>"High,Medium,Low,None"</formula1>
    </dataValidation>
  </dataValidation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4360D1"/>
  </sheetPr>
  <dimension ref="A1:G44"/>
  <sheetViews>
    <sheetView showGridLines="0" workbookViewId="0">
      <pane xSplit="2" ySplit="4" topLeftCell="C34" activePane="bottomRight" state="frozen"/>
      <selection activeCell="B8" sqref="B8:G8"/>
      <selection pane="topRight" activeCell="B8" sqref="B8:G8"/>
      <selection pane="bottomLeft" activeCell="B8" sqref="B8:G8"/>
      <selection pane="bottomRight" activeCell="F36" sqref="F36"/>
    </sheetView>
  </sheetViews>
  <sheetFormatPr baseColWidth="10" defaultColWidth="8.83203125" defaultRowHeight="15" x14ac:dyDescent="0.2"/>
  <cols>
    <col min="1" max="2" width="19" customWidth="1"/>
    <col min="3" max="3" width="57" customWidth="1"/>
    <col min="4" max="4" width="20" customWidth="1"/>
    <col min="5" max="5" width="15" customWidth="1"/>
    <col min="6" max="6" width="52" customWidth="1"/>
    <col min="7" max="7" width="38" customWidth="1"/>
  </cols>
  <sheetData>
    <row r="1" spans="1:7" ht="39" customHeight="1" x14ac:dyDescent="0.3">
      <c r="A1" s="33" t="s">
        <v>64</v>
      </c>
      <c r="B1" s="34"/>
      <c r="C1" s="34"/>
      <c r="D1" s="34"/>
      <c r="E1" s="34"/>
      <c r="F1" s="34"/>
      <c r="G1" s="34"/>
    </row>
    <row r="2" spans="1:7" ht="31" customHeight="1" x14ac:dyDescent="0.2">
      <c r="A2" s="50" t="s">
        <v>50</v>
      </c>
      <c r="B2" s="51"/>
      <c r="C2" s="51"/>
      <c r="D2" s="51"/>
      <c r="E2" s="51"/>
      <c r="F2" s="51"/>
      <c r="G2" s="51"/>
    </row>
    <row r="3" spans="1:7" ht="16" x14ac:dyDescent="0.2">
      <c r="A3" s="18"/>
      <c r="B3" s="18"/>
      <c r="C3" s="18"/>
      <c r="D3" s="18"/>
      <c r="E3" s="18"/>
      <c r="F3" s="18"/>
      <c r="G3" s="18"/>
    </row>
    <row r="4" spans="1:7" ht="36" customHeight="1" x14ac:dyDescent="0.2">
      <c r="A4" s="49" t="s">
        <v>51</v>
      </c>
      <c r="B4" s="49" t="s">
        <v>52</v>
      </c>
      <c r="C4" s="49" t="s">
        <v>53</v>
      </c>
      <c r="D4" s="49" t="s">
        <v>54</v>
      </c>
      <c r="E4" s="49" t="s">
        <v>55</v>
      </c>
      <c r="F4" s="49" t="s">
        <v>75</v>
      </c>
      <c r="G4" s="49" t="s">
        <v>56</v>
      </c>
    </row>
    <row r="5" spans="1:7" ht="36" customHeight="1" x14ac:dyDescent="0.2">
      <c r="A5" s="20"/>
      <c r="B5" s="20"/>
      <c r="C5" s="20"/>
      <c r="D5" s="20"/>
      <c r="E5" s="20"/>
      <c r="F5" s="20"/>
      <c r="G5" s="20"/>
    </row>
    <row r="6" spans="1:7" ht="36" customHeight="1" x14ac:dyDescent="0.2">
      <c r="A6" s="21"/>
      <c r="B6" s="21"/>
      <c r="C6" s="21"/>
      <c r="D6" s="21"/>
      <c r="E6" s="21"/>
      <c r="F6" s="21"/>
      <c r="G6" s="21"/>
    </row>
    <row r="7" spans="1:7" ht="36" customHeight="1" x14ac:dyDescent="0.2">
      <c r="A7" s="20"/>
      <c r="B7" s="20"/>
      <c r="C7" s="20"/>
      <c r="D7" s="20"/>
      <c r="E7" s="20"/>
      <c r="F7" s="20"/>
      <c r="G7" s="20"/>
    </row>
    <row r="8" spans="1:7" ht="36" customHeight="1" x14ac:dyDescent="0.2">
      <c r="A8" s="21"/>
      <c r="B8" s="21"/>
      <c r="C8" s="21"/>
      <c r="D8" s="21"/>
      <c r="E8" s="21"/>
      <c r="F8" s="21"/>
      <c r="G8" s="21"/>
    </row>
    <row r="9" spans="1:7" ht="36" customHeight="1" x14ac:dyDescent="0.2">
      <c r="A9" s="20"/>
      <c r="B9" s="20"/>
      <c r="C9" s="20"/>
      <c r="D9" s="20"/>
      <c r="E9" s="20"/>
      <c r="F9" s="20"/>
      <c r="G9" s="20"/>
    </row>
    <row r="10" spans="1:7" ht="36" customHeight="1" x14ac:dyDescent="0.2">
      <c r="A10" s="21"/>
      <c r="B10" s="21"/>
      <c r="C10" s="21"/>
      <c r="D10" s="21"/>
      <c r="E10" s="21"/>
      <c r="F10" s="21"/>
      <c r="G10" s="21"/>
    </row>
    <row r="11" spans="1:7" ht="36" customHeight="1" x14ac:dyDescent="0.2">
      <c r="A11" s="20"/>
      <c r="B11" s="20"/>
      <c r="C11" s="20"/>
      <c r="D11" s="20"/>
      <c r="E11" s="20"/>
      <c r="F11" s="20"/>
      <c r="G11" s="20"/>
    </row>
    <row r="12" spans="1:7" ht="36" customHeight="1" x14ac:dyDescent="0.2">
      <c r="A12" s="21"/>
      <c r="B12" s="21"/>
      <c r="C12" s="21"/>
      <c r="D12" s="21"/>
      <c r="E12" s="21"/>
      <c r="F12" s="21"/>
      <c r="G12" s="21"/>
    </row>
    <row r="13" spans="1:7" ht="36" customHeight="1" x14ac:dyDescent="0.2">
      <c r="A13" s="20"/>
      <c r="B13" s="20"/>
      <c r="C13" s="20"/>
      <c r="D13" s="20"/>
      <c r="E13" s="20"/>
      <c r="F13" s="20"/>
      <c r="G13" s="20"/>
    </row>
    <row r="14" spans="1:7" ht="36" customHeight="1" x14ac:dyDescent="0.2">
      <c r="A14" s="21"/>
      <c r="B14" s="21"/>
      <c r="C14" s="21"/>
      <c r="D14" s="21"/>
      <c r="E14" s="21"/>
      <c r="F14" s="21"/>
      <c r="G14" s="21"/>
    </row>
    <row r="15" spans="1:7" ht="36" customHeight="1" x14ac:dyDescent="0.2">
      <c r="A15" s="20"/>
      <c r="B15" s="20"/>
      <c r="C15" s="20"/>
      <c r="D15" s="20"/>
      <c r="E15" s="20"/>
      <c r="F15" s="20"/>
      <c r="G15" s="20"/>
    </row>
    <row r="16" spans="1:7" ht="36" customHeight="1" x14ac:dyDescent="0.2">
      <c r="A16" s="21"/>
      <c r="B16" s="21"/>
      <c r="C16" s="21"/>
      <c r="D16" s="21"/>
      <c r="E16" s="21"/>
      <c r="F16" s="21"/>
      <c r="G16" s="21"/>
    </row>
    <row r="17" spans="1:7" ht="36" customHeight="1" x14ac:dyDescent="0.2">
      <c r="A17" s="20"/>
      <c r="B17" s="20"/>
      <c r="C17" s="20"/>
      <c r="D17" s="20"/>
      <c r="E17" s="20"/>
      <c r="F17" s="20"/>
      <c r="G17" s="20"/>
    </row>
    <row r="18" spans="1:7" ht="36" customHeight="1" x14ac:dyDescent="0.2">
      <c r="A18" s="21"/>
      <c r="B18" s="21"/>
      <c r="C18" s="21"/>
      <c r="D18" s="21"/>
      <c r="E18" s="21"/>
      <c r="F18" s="21"/>
      <c r="G18" s="21"/>
    </row>
    <row r="19" spans="1:7" ht="36" customHeight="1" x14ac:dyDescent="0.2">
      <c r="A19" s="20"/>
      <c r="B19" s="20"/>
      <c r="C19" s="20"/>
      <c r="D19" s="20"/>
      <c r="E19" s="20"/>
      <c r="F19" s="20"/>
      <c r="G19" s="20"/>
    </row>
    <row r="20" spans="1:7" ht="36" customHeight="1" x14ac:dyDescent="0.2">
      <c r="A20" s="21"/>
      <c r="B20" s="21"/>
      <c r="C20" s="21"/>
      <c r="D20" s="21"/>
      <c r="E20" s="21"/>
      <c r="F20" s="21"/>
      <c r="G20" s="21"/>
    </row>
    <row r="21" spans="1:7" ht="36" customHeight="1" x14ac:dyDescent="0.2">
      <c r="A21" s="20"/>
      <c r="B21" s="20"/>
      <c r="C21" s="20"/>
      <c r="D21" s="20"/>
      <c r="E21" s="20"/>
      <c r="F21" s="20"/>
      <c r="G21" s="20"/>
    </row>
    <row r="22" spans="1:7" ht="36" customHeight="1" x14ac:dyDescent="0.2">
      <c r="A22" s="21"/>
      <c r="B22" s="21"/>
      <c r="C22" s="21"/>
      <c r="D22" s="21"/>
      <c r="E22" s="21"/>
      <c r="F22" s="21"/>
      <c r="G22" s="21"/>
    </row>
    <row r="23" spans="1:7" ht="36" customHeight="1" x14ac:dyDescent="0.2">
      <c r="A23" s="20"/>
      <c r="B23" s="20"/>
      <c r="C23" s="20"/>
      <c r="D23" s="20"/>
      <c r="E23" s="20"/>
      <c r="F23" s="20"/>
      <c r="G23" s="20"/>
    </row>
    <row r="24" spans="1:7" ht="36" customHeight="1" x14ac:dyDescent="0.2">
      <c r="A24" s="21"/>
      <c r="B24" s="21"/>
      <c r="C24" s="21"/>
      <c r="D24" s="21"/>
      <c r="E24" s="21"/>
      <c r="F24" s="21"/>
      <c r="G24" s="21"/>
    </row>
    <row r="25" spans="1:7" ht="36" customHeight="1" x14ac:dyDescent="0.2">
      <c r="A25" s="20"/>
      <c r="B25" s="20"/>
      <c r="C25" s="20"/>
      <c r="D25" s="20"/>
      <c r="E25" s="20"/>
      <c r="F25" s="20"/>
      <c r="G25" s="20"/>
    </row>
    <row r="26" spans="1:7" ht="36" customHeight="1" x14ac:dyDescent="0.2">
      <c r="A26" s="21"/>
      <c r="B26" s="21"/>
      <c r="C26" s="21"/>
      <c r="D26" s="21"/>
      <c r="E26" s="21"/>
      <c r="F26" s="21"/>
      <c r="G26" s="21"/>
    </row>
    <row r="27" spans="1:7" ht="36" customHeight="1" x14ac:dyDescent="0.2">
      <c r="A27" s="20"/>
      <c r="B27" s="20"/>
      <c r="C27" s="20"/>
      <c r="D27" s="20"/>
      <c r="E27" s="20"/>
      <c r="F27" s="20"/>
      <c r="G27" s="20"/>
    </row>
    <row r="28" spans="1:7" ht="36" customHeight="1" x14ac:dyDescent="0.2">
      <c r="A28" s="21"/>
      <c r="B28" s="21"/>
      <c r="C28" s="21"/>
      <c r="D28" s="21"/>
      <c r="E28" s="21"/>
      <c r="F28" s="21"/>
      <c r="G28" s="21"/>
    </row>
    <row r="29" spans="1:7" ht="36" customHeight="1" x14ac:dyDescent="0.2">
      <c r="A29" s="20"/>
      <c r="B29" s="20"/>
      <c r="C29" s="20"/>
      <c r="D29" s="20"/>
      <c r="E29" s="20"/>
      <c r="F29" s="20"/>
      <c r="G29" s="20"/>
    </row>
    <row r="30" spans="1:7" ht="36" customHeight="1" x14ac:dyDescent="0.2">
      <c r="A30" s="21"/>
      <c r="B30" s="21"/>
      <c r="C30" s="21"/>
      <c r="D30" s="21"/>
      <c r="E30" s="21"/>
      <c r="F30" s="21"/>
      <c r="G30" s="21"/>
    </row>
    <row r="31" spans="1:7" ht="36" customHeight="1" x14ac:dyDescent="0.2">
      <c r="A31" s="20"/>
      <c r="B31" s="20"/>
      <c r="C31" s="20"/>
      <c r="D31" s="20"/>
      <c r="E31" s="20"/>
      <c r="F31" s="20"/>
      <c r="G31" s="20"/>
    </row>
    <row r="32" spans="1:7" ht="36" customHeight="1" x14ac:dyDescent="0.2">
      <c r="A32" s="21"/>
      <c r="B32" s="21"/>
      <c r="C32" s="21"/>
      <c r="D32" s="21"/>
      <c r="E32" s="21"/>
      <c r="F32" s="21"/>
      <c r="G32" s="21"/>
    </row>
    <row r="33" spans="1:7" ht="36" customHeight="1" x14ac:dyDescent="0.2">
      <c r="A33" s="20"/>
      <c r="B33" s="20"/>
      <c r="C33" s="20"/>
      <c r="D33" s="20"/>
      <c r="E33" s="20"/>
      <c r="F33" s="20"/>
      <c r="G33" s="20"/>
    </row>
    <row r="34" spans="1:7" ht="36" customHeight="1" x14ac:dyDescent="0.2">
      <c r="A34" s="21"/>
      <c r="B34" s="21"/>
      <c r="C34" s="21"/>
      <c r="D34" s="21"/>
      <c r="E34" s="21"/>
      <c r="F34" s="21"/>
      <c r="G34" s="21"/>
    </row>
    <row r="35" spans="1:7" ht="36" customHeight="1" x14ac:dyDescent="0.2">
      <c r="A35" s="20"/>
      <c r="B35" s="20"/>
      <c r="C35" s="20"/>
      <c r="D35" s="20"/>
      <c r="E35" s="20"/>
      <c r="F35" s="20"/>
      <c r="G35" s="20"/>
    </row>
    <row r="36" spans="1:7" ht="36" customHeight="1" x14ac:dyDescent="0.2">
      <c r="A36" s="21"/>
      <c r="B36" s="21"/>
      <c r="C36" s="21"/>
      <c r="D36" s="21"/>
      <c r="E36" s="21"/>
      <c r="F36" s="21"/>
      <c r="G36" s="21"/>
    </row>
    <row r="37" spans="1:7" ht="36" customHeight="1" x14ac:dyDescent="0.2">
      <c r="A37" s="20"/>
      <c r="B37" s="20"/>
      <c r="C37" s="20"/>
      <c r="D37" s="20"/>
      <c r="E37" s="20"/>
      <c r="F37" s="20"/>
      <c r="G37" s="20"/>
    </row>
    <row r="38" spans="1:7" ht="36" customHeight="1" x14ac:dyDescent="0.2">
      <c r="A38" s="21"/>
      <c r="B38" s="21"/>
      <c r="C38" s="21"/>
      <c r="D38" s="21"/>
      <c r="E38" s="21"/>
      <c r="F38" s="21"/>
      <c r="G38" s="21"/>
    </row>
    <row r="39" spans="1:7" ht="36" customHeight="1" x14ac:dyDescent="0.2">
      <c r="A39" s="20"/>
      <c r="B39" s="20"/>
      <c r="C39" s="20"/>
      <c r="D39" s="20"/>
      <c r="E39" s="20"/>
      <c r="F39" s="20"/>
      <c r="G39" s="20"/>
    </row>
    <row r="40" spans="1:7" ht="36" customHeight="1" x14ac:dyDescent="0.2">
      <c r="A40" s="21"/>
      <c r="B40" s="21"/>
      <c r="C40" s="21"/>
      <c r="D40" s="21"/>
      <c r="E40" s="21"/>
      <c r="F40" s="21"/>
      <c r="G40" s="21"/>
    </row>
    <row r="41" spans="1:7" ht="36" customHeight="1" x14ac:dyDescent="0.2">
      <c r="A41" s="20"/>
      <c r="B41" s="20"/>
      <c r="C41" s="20"/>
      <c r="D41" s="20"/>
      <c r="E41" s="20"/>
      <c r="F41" s="20"/>
      <c r="G41" s="20"/>
    </row>
    <row r="42" spans="1:7" ht="36" customHeight="1" x14ac:dyDescent="0.2">
      <c r="A42" s="21"/>
      <c r="B42" s="21"/>
      <c r="C42" s="21"/>
      <c r="D42" s="21"/>
      <c r="E42" s="21"/>
      <c r="F42" s="21"/>
      <c r="G42" s="21"/>
    </row>
    <row r="43" spans="1:7" ht="36" customHeight="1" x14ac:dyDescent="0.2">
      <c r="A43" s="20"/>
      <c r="B43" s="20"/>
      <c r="C43" s="20"/>
      <c r="D43" s="20"/>
      <c r="E43" s="20"/>
      <c r="F43" s="20"/>
      <c r="G43" s="20"/>
    </row>
    <row r="44" spans="1:7" ht="36" customHeight="1" x14ac:dyDescent="0.2">
      <c r="A44" s="21"/>
      <c r="B44" s="21"/>
      <c r="C44" s="21"/>
      <c r="D44" s="21"/>
      <c r="E44" s="21"/>
      <c r="F44" s="21"/>
      <c r="G44" s="21"/>
    </row>
  </sheetData>
  <autoFilter ref="A4:G44" xr:uid="{00000000-0009-0000-0000-00000A000000}"/>
  <mergeCells count="2">
    <mergeCell ref="A2:G2"/>
    <mergeCell ref="A1:G1"/>
  </mergeCells>
  <dataValidations count="2">
    <dataValidation type="list" allowBlank="1" showErrorMessage="1" errorTitle="Invalid selection" error="Choose an option from the list" sqref="D5:D44" xr:uid="{00000000-0002-0000-0A00-000000000000}">
      <formula1>"New,Changed,Removed,Renumbered,Editorial,No Change"</formula1>
    </dataValidation>
    <dataValidation type="list" allowBlank="1" showErrorMessage="1" errorTitle="Invalid selection" error="Choose an option from the list" sqref="E5:E44" xr:uid="{00000000-0002-0000-0A00-000001000000}">
      <formula1>"High,Medium,Low,None"</formula1>
    </dataValidation>
  </dataValidation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0A847"/>
  </sheetPr>
  <dimension ref="A1:I1444"/>
  <sheetViews>
    <sheetView showGridLines="0" zoomScaleNormal="100" workbookViewId="0">
      <pane xSplit="3" ySplit="4" topLeftCell="D5" activePane="bottomRight" state="frozen"/>
      <selection pane="topRight"/>
      <selection pane="bottomLeft"/>
      <selection pane="bottomRight" activeCell="C10" sqref="C10"/>
    </sheetView>
  </sheetViews>
  <sheetFormatPr baseColWidth="10" defaultColWidth="8.83203125" defaultRowHeight="15" x14ac:dyDescent="0.2"/>
  <cols>
    <col min="1" max="1" width="32" customWidth="1"/>
    <col min="2" max="2" width="21" customWidth="1"/>
    <col min="3" max="3" width="59" customWidth="1"/>
    <col min="4" max="4" width="54" customWidth="1"/>
    <col min="5" max="5" width="24" customWidth="1"/>
    <col min="6" max="6" width="25" customWidth="1"/>
    <col min="7" max="7" width="19" customWidth="1"/>
    <col min="8" max="8" width="21" hidden="1" customWidth="1"/>
    <col min="9" max="9" width="15" hidden="1" customWidth="1"/>
  </cols>
  <sheetData>
    <row r="1" spans="1:9" ht="39" customHeight="1" x14ac:dyDescent="0.3">
      <c r="A1" s="33" t="s">
        <v>32</v>
      </c>
      <c r="B1" s="34"/>
      <c r="C1" s="34"/>
      <c r="D1" s="34"/>
      <c r="E1" s="34"/>
      <c r="F1" s="34"/>
      <c r="G1" s="34"/>
      <c r="H1" s="34"/>
      <c r="I1" s="34"/>
    </row>
    <row r="2" spans="1:9" ht="31" customHeight="1" x14ac:dyDescent="0.2">
      <c r="A2" s="50" t="s">
        <v>33</v>
      </c>
      <c r="B2" s="51"/>
      <c r="C2" s="51"/>
      <c r="D2" s="51"/>
      <c r="E2" s="51"/>
      <c r="F2" s="51"/>
      <c r="G2" s="51"/>
      <c r="H2" s="51"/>
      <c r="I2" s="51"/>
    </row>
    <row r="3" spans="1:9" ht="16" x14ac:dyDescent="0.2">
      <c r="A3" s="18"/>
      <c r="B3" s="18"/>
      <c r="C3" s="18"/>
      <c r="D3" s="18"/>
      <c r="E3" s="18"/>
      <c r="F3" s="18"/>
      <c r="G3" s="18"/>
      <c r="H3" s="18"/>
      <c r="I3" s="18"/>
    </row>
    <row r="4" spans="1:9" ht="36" customHeight="1" x14ac:dyDescent="0.2">
      <c r="A4" s="49" t="s">
        <v>83</v>
      </c>
      <c r="B4" s="49" t="s">
        <v>84</v>
      </c>
      <c r="C4" s="49" t="s">
        <v>85</v>
      </c>
      <c r="D4" s="49" t="s">
        <v>34</v>
      </c>
      <c r="E4" s="49" t="s">
        <v>35</v>
      </c>
      <c r="F4" s="49" t="s">
        <v>36</v>
      </c>
      <c r="G4" s="49" t="s">
        <v>37</v>
      </c>
      <c r="H4" s="19" t="s">
        <v>38</v>
      </c>
      <c r="I4" s="19" t="s">
        <v>39</v>
      </c>
    </row>
    <row r="5" spans="1:9" ht="17" x14ac:dyDescent="0.2">
      <c r="A5" s="53" t="str">
        <f>IF('Clauses 1-3'!$F$5="","",IFERROR(IF(TRIM(MID(SUBSTITUTE('Clauses 1-3'!$F$5,",",REPT(" ",160)),1,160))="","",TRIM(MID(SUBSTITUTE('Clauses 1-3'!$F$5,",",REPT(" ",160)),1,160))),""))</f>
        <v>SOP 101</v>
      </c>
      <c r="B5" s="53" t="str">
        <f>IF(A5="","",IF('Clauses 1-3'!B5&lt;&gt;"",'Clauses 1-3'!B5,'Clauses 1-3'!A5))</f>
        <v>EXAMPLE CLAUSE 1.1</v>
      </c>
      <c r="C5" s="53" t="str">
        <f>IF(A5="","",'Clauses 1-3'!C5)</f>
        <v>BRIEF SUMMARY OF WHAT CHANGED</v>
      </c>
      <c r="D5" s="55" t="s">
        <v>79</v>
      </c>
      <c r="E5" s="55" t="s">
        <v>80</v>
      </c>
      <c r="F5" s="55" t="s">
        <v>81</v>
      </c>
      <c r="G5" s="56">
        <v>46046</v>
      </c>
      <c r="H5" s="22" t="s">
        <v>40</v>
      </c>
      <c r="I5" s="22">
        <v>5</v>
      </c>
    </row>
    <row r="6" spans="1:9" ht="17" x14ac:dyDescent="0.2">
      <c r="A6" s="53" t="str">
        <f>IF('Clauses 1-3'!$F$5="","",IFERROR(IF(TRIM(MID(SUBSTITUTE('Clauses 1-3'!$F$5,",",REPT(" ",160)),161,160))="","",TRIM(MID(SUBSTITUTE('Clauses 1-3'!$F$5,",",REPT(" ",160)),161,160))),""))</f>
        <v>WI 101</v>
      </c>
      <c r="B6" s="53" t="str">
        <f>IF(A6="","",IF('Clauses 1-3'!B5&lt;&gt;"",'Clauses 1-3'!B5,'Clauses 1-3'!A5))</f>
        <v>EXAMPLE CLAUSE 1.1</v>
      </c>
      <c r="C6" s="53" t="str">
        <f>IF(A6="","",'Clauses 1-3'!C5)</f>
        <v>BRIEF SUMMARY OF WHAT CHANGED</v>
      </c>
      <c r="D6" s="55" t="s">
        <v>82</v>
      </c>
      <c r="E6" s="55" t="s">
        <v>80</v>
      </c>
      <c r="F6" s="55" t="s">
        <v>81</v>
      </c>
      <c r="G6" s="56">
        <v>46046</v>
      </c>
      <c r="H6" s="22" t="s">
        <v>40</v>
      </c>
      <c r="I6" s="22">
        <v>5</v>
      </c>
    </row>
    <row r="7" spans="1:9" ht="17" x14ac:dyDescent="0.2">
      <c r="A7" s="53" t="str">
        <f>IF('Clauses 1-3'!$F$5="","",IFERROR(IF(TRIM(MID(SUBSTITUTE('Clauses 1-3'!$F$5,",",REPT(" ",160)),321,160))="","",TRIM(MID(SUBSTITUTE('Clauses 1-3'!$F$5,",",REPT(" ",160)),321,160))),""))</f>
        <v/>
      </c>
      <c r="B7" s="53" t="str">
        <f>IF(A7="","",IF('Clauses 1-3'!B5&lt;&gt;"",'Clauses 1-3'!B5,'Clauses 1-3'!A5))</f>
        <v/>
      </c>
      <c r="C7" s="53" t="str">
        <f>IF(A7="","",'Clauses 1-3'!C5)</f>
        <v/>
      </c>
      <c r="D7" s="55"/>
      <c r="E7" s="55"/>
      <c r="F7" s="55"/>
      <c r="G7" s="56"/>
      <c r="H7" s="22" t="s">
        <v>40</v>
      </c>
      <c r="I7" s="22">
        <v>5</v>
      </c>
    </row>
    <row r="8" spans="1:9" ht="17" x14ac:dyDescent="0.2">
      <c r="A8" s="53" t="str">
        <f>IF('Clauses 1-3'!$F$5="","",IFERROR(IF(TRIM(MID(SUBSTITUTE('Clauses 1-3'!$F$5,",",REPT(" ",160)),481,160))="","",TRIM(MID(SUBSTITUTE('Clauses 1-3'!$F$5,",",REPT(" ",160)),481,160))),""))</f>
        <v/>
      </c>
      <c r="B8" s="53" t="str">
        <f>IF(A8="","",IF('Clauses 1-3'!B5&lt;&gt;"",'Clauses 1-3'!B5,'Clauses 1-3'!A5))</f>
        <v/>
      </c>
      <c r="C8" s="53" t="str">
        <f>IF(A8="","",'Clauses 1-3'!C5)</f>
        <v/>
      </c>
      <c r="D8" s="55"/>
      <c r="E8" s="55"/>
      <c r="F8" s="55"/>
      <c r="G8" s="56"/>
      <c r="H8" s="22" t="s">
        <v>40</v>
      </c>
      <c r="I8" s="22">
        <v>5</v>
      </c>
    </row>
    <row r="9" spans="1:9" ht="17" x14ac:dyDescent="0.2">
      <c r="A9" s="53" t="str">
        <f>IF('Clauses 1-3'!$F$6="","",IFERROR(IF(TRIM(MID(SUBSTITUTE('Clauses 1-3'!$F$6,",",REPT(" ",160)),1,160))="","",TRIM(MID(SUBSTITUTE('Clauses 1-3'!$F$6,",",REPT(" ",160)),1,160))),""))</f>
        <v/>
      </c>
      <c r="B9" s="53" t="str">
        <f>IF(A9="","",IF('Clauses 1-3'!B6&lt;&gt;"",'Clauses 1-3'!B6,'Clauses 1-3'!A6))</f>
        <v/>
      </c>
      <c r="C9" s="53" t="str">
        <f>IF(A9="","",'Clauses 1-3'!C6)</f>
        <v/>
      </c>
      <c r="D9" s="55"/>
      <c r="E9" s="55"/>
      <c r="F9" s="55"/>
      <c r="G9" s="56"/>
      <c r="H9" s="22" t="s">
        <v>40</v>
      </c>
      <c r="I9" s="22">
        <v>6</v>
      </c>
    </row>
    <row r="10" spans="1:9" ht="17" x14ac:dyDescent="0.2">
      <c r="A10" s="53" t="str">
        <f>IF('Clauses 1-3'!$F$6="","",IFERROR(IF(TRIM(MID(SUBSTITUTE('Clauses 1-3'!$F$6,",",REPT(" ",160)),161,160))="","",TRIM(MID(SUBSTITUTE('Clauses 1-3'!$F$6,",",REPT(" ",160)),161,160))),""))</f>
        <v/>
      </c>
      <c r="B10" s="53" t="str">
        <f>IF(A10="","",IF('Clauses 1-3'!B6&lt;&gt;"",'Clauses 1-3'!B6,'Clauses 1-3'!A6))</f>
        <v/>
      </c>
      <c r="C10" s="53" t="str">
        <f>IF(A10="","",'Clauses 1-3'!C6)</f>
        <v/>
      </c>
      <c r="D10" s="55"/>
      <c r="E10" s="55"/>
      <c r="F10" s="55"/>
      <c r="G10" s="56"/>
      <c r="H10" s="22" t="s">
        <v>40</v>
      </c>
      <c r="I10" s="22">
        <v>6</v>
      </c>
    </row>
    <row r="11" spans="1:9" ht="17" x14ac:dyDescent="0.2">
      <c r="A11" s="53" t="str">
        <f>IF('Clauses 1-3'!$F$6="","",IFERROR(IF(TRIM(MID(SUBSTITUTE('Clauses 1-3'!$F$6,",",REPT(" ",160)),321,160))="","",TRIM(MID(SUBSTITUTE('Clauses 1-3'!$F$6,",",REPT(" ",160)),321,160))),""))</f>
        <v/>
      </c>
      <c r="B11" s="53" t="str">
        <f>IF(A11="","",IF('Clauses 1-3'!B6&lt;&gt;"",'Clauses 1-3'!B6,'Clauses 1-3'!A6))</f>
        <v/>
      </c>
      <c r="C11" s="53" t="str">
        <f>IF(A11="","",'Clauses 1-3'!C6)</f>
        <v/>
      </c>
      <c r="D11" s="55"/>
      <c r="E11" s="55"/>
      <c r="F11" s="55"/>
      <c r="G11" s="56"/>
      <c r="H11" s="22" t="s">
        <v>40</v>
      </c>
      <c r="I11" s="22">
        <v>6</v>
      </c>
    </row>
    <row r="12" spans="1:9" ht="17" x14ac:dyDescent="0.2">
      <c r="A12" s="53" t="str">
        <f>IF('Clauses 1-3'!$F$6="","",IFERROR(IF(TRIM(MID(SUBSTITUTE('Clauses 1-3'!$F$6,",",REPT(" ",160)),481,160))="","",TRIM(MID(SUBSTITUTE('Clauses 1-3'!$F$6,",",REPT(" ",160)),481,160))),""))</f>
        <v/>
      </c>
      <c r="B12" s="53" t="str">
        <f>IF(A12="","",IF('Clauses 1-3'!B6&lt;&gt;"",'Clauses 1-3'!B6,'Clauses 1-3'!A6))</f>
        <v/>
      </c>
      <c r="C12" s="53" t="str">
        <f>IF(A12="","",'Clauses 1-3'!C6)</f>
        <v/>
      </c>
      <c r="D12" s="55"/>
      <c r="E12" s="55"/>
      <c r="F12" s="55"/>
      <c r="G12" s="56"/>
      <c r="H12" s="22" t="s">
        <v>40</v>
      </c>
      <c r="I12" s="22">
        <v>6</v>
      </c>
    </row>
    <row r="13" spans="1:9" ht="17" x14ac:dyDescent="0.2">
      <c r="A13" s="53" t="str">
        <f>IF('Clauses 1-3'!$F$7="","",IFERROR(IF(TRIM(MID(SUBSTITUTE('Clauses 1-3'!$F$7,",",REPT(" ",160)),1,160))="","",TRIM(MID(SUBSTITUTE('Clauses 1-3'!$F$7,",",REPT(" ",160)),1,160))),""))</f>
        <v/>
      </c>
      <c r="B13" s="53" t="str">
        <f>IF(A13="","",IF('Clauses 1-3'!B7&lt;&gt;"",'Clauses 1-3'!B7,'Clauses 1-3'!A7))</f>
        <v/>
      </c>
      <c r="C13" s="53" t="str">
        <f>IF(A13="","",'Clauses 1-3'!C7)</f>
        <v/>
      </c>
      <c r="D13" s="55"/>
      <c r="E13" s="55"/>
      <c r="F13" s="55"/>
      <c r="G13" s="56"/>
      <c r="H13" s="22" t="s">
        <v>40</v>
      </c>
      <c r="I13" s="22">
        <v>7</v>
      </c>
    </row>
    <row r="14" spans="1:9" ht="17" x14ac:dyDescent="0.2">
      <c r="A14" s="53" t="str">
        <f>IF('Clauses 1-3'!$F$7="","",IFERROR(IF(TRIM(MID(SUBSTITUTE('Clauses 1-3'!$F$7,",",REPT(" ",160)),161,160))="","",TRIM(MID(SUBSTITUTE('Clauses 1-3'!$F$7,",",REPT(" ",160)),161,160))),""))</f>
        <v/>
      </c>
      <c r="B14" s="53" t="str">
        <f>IF(A14="","",IF('Clauses 1-3'!B7&lt;&gt;"",'Clauses 1-3'!B7,'Clauses 1-3'!A7))</f>
        <v/>
      </c>
      <c r="C14" s="53" t="str">
        <f>IF(A14="","",'Clauses 1-3'!C7)</f>
        <v/>
      </c>
      <c r="D14" s="55"/>
      <c r="E14" s="55"/>
      <c r="F14" s="55"/>
      <c r="G14" s="56"/>
      <c r="H14" s="22" t="s">
        <v>40</v>
      </c>
      <c r="I14" s="22">
        <v>7</v>
      </c>
    </row>
    <row r="15" spans="1:9" ht="17" x14ac:dyDescent="0.2">
      <c r="A15" s="53" t="str">
        <f>IF('Clauses 1-3'!$F$7="","",IFERROR(IF(TRIM(MID(SUBSTITUTE('Clauses 1-3'!$F$7,",",REPT(" ",160)),321,160))="","",TRIM(MID(SUBSTITUTE('Clauses 1-3'!$F$7,",",REPT(" ",160)),321,160))),""))</f>
        <v/>
      </c>
      <c r="B15" s="53" t="str">
        <f>IF(A15="","",IF('Clauses 1-3'!B7&lt;&gt;"",'Clauses 1-3'!B7,'Clauses 1-3'!A7))</f>
        <v/>
      </c>
      <c r="C15" s="53" t="str">
        <f>IF(A15="","",'Clauses 1-3'!C7)</f>
        <v/>
      </c>
      <c r="D15" s="55"/>
      <c r="E15" s="55"/>
      <c r="F15" s="55"/>
      <c r="G15" s="56"/>
      <c r="H15" s="22" t="s">
        <v>40</v>
      </c>
      <c r="I15" s="22">
        <v>7</v>
      </c>
    </row>
    <row r="16" spans="1:9" ht="17" x14ac:dyDescent="0.2">
      <c r="A16" s="53" t="str">
        <f>IF('Clauses 1-3'!$F$7="","",IFERROR(IF(TRIM(MID(SUBSTITUTE('Clauses 1-3'!$F$7,",",REPT(" ",160)),481,160))="","",TRIM(MID(SUBSTITUTE('Clauses 1-3'!$F$7,",",REPT(" ",160)),481,160))),""))</f>
        <v/>
      </c>
      <c r="B16" s="53" t="str">
        <f>IF(A16="","",IF('Clauses 1-3'!B7&lt;&gt;"",'Clauses 1-3'!B7,'Clauses 1-3'!A7))</f>
        <v/>
      </c>
      <c r="C16" s="53" t="str">
        <f>IF(A16="","",'Clauses 1-3'!C7)</f>
        <v/>
      </c>
      <c r="D16" s="55"/>
      <c r="E16" s="55"/>
      <c r="F16" s="55"/>
      <c r="G16" s="56"/>
      <c r="H16" s="22" t="s">
        <v>40</v>
      </c>
      <c r="I16" s="22">
        <v>7</v>
      </c>
    </row>
    <row r="17" spans="1:9" ht="17" x14ac:dyDescent="0.2">
      <c r="A17" s="53" t="str">
        <f>IF('Clauses 1-3'!$F$8="","",IFERROR(IF(TRIM(MID(SUBSTITUTE('Clauses 1-3'!$F$8,",",REPT(" ",160)),1,160))="","",TRIM(MID(SUBSTITUTE('Clauses 1-3'!$F$8,",",REPT(" ",160)),1,160))),""))</f>
        <v/>
      </c>
      <c r="B17" s="53" t="str">
        <f>IF(A17="","",IF('Clauses 1-3'!B8&lt;&gt;"",'Clauses 1-3'!B8,'Clauses 1-3'!A8))</f>
        <v/>
      </c>
      <c r="C17" s="53" t="str">
        <f>IF(A17="","",'Clauses 1-3'!C8)</f>
        <v/>
      </c>
      <c r="D17" s="55"/>
      <c r="E17" s="55"/>
      <c r="F17" s="55"/>
      <c r="G17" s="56"/>
      <c r="H17" s="22" t="s">
        <v>40</v>
      </c>
      <c r="I17" s="22">
        <v>8</v>
      </c>
    </row>
    <row r="18" spans="1:9" ht="17" x14ac:dyDescent="0.2">
      <c r="A18" s="53" t="str">
        <f>IF('Clauses 1-3'!$F$8="","",IFERROR(IF(TRIM(MID(SUBSTITUTE('Clauses 1-3'!$F$8,",",REPT(" ",160)),161,160))="","",TRIM(MID(SUBSTITUTE('Clauses 1-3'!$F$8,",",REPT(" ",160)),161,160))),""))</f>
        <v/>
      </c>
      <c r="B18" s="53" t="str">
        <f>IF(A18="","",IF('Clauses 1-3'!B8&lt;&gt;"",'Clauses 1-3'!B8,'Clauses 1-3'!A8))</f>
        <v/>
      </c>
      <c r="C18" s="53" t="str">
        <f>IF(A18="","",'Clauses 1-3'!C8)</f>
        <v/>
      </c>
      <c r="D18" s="55"/>
      <c r="E18" s="55"/>
      <c r="F18" s="55"/>
      <c r="G18" s="56"/>
      <c r="H18" s="22" t="s">
        <v>40</v>
      </c>
      <c r="I18" s="22">
        <v>8</v>
      </c>
    </row>
    <row r="19" spans="1:9" ht="17" x14ac:dyDescent="0.2">
      <c r="A19" s="53" t="str">
        <f>IF('Clauses 1-3'!$F$8="","",IFERROR(IF(TRIM(MID(SUBSTITUTE('Clauses 1-3'!$F$8,",",REPT(" ",160)),321,160))="","",TRIM(MID(SUBSTITUTE('Clauses 1-3'!$F$8,",",REPT(" ",160)),321,160))),""))</f>
        <v/>
      </c>
      <c r="B19" s="53" t="str">
        <f>IF(A19="","",IF('Clauses 1-3'!B8&lt;&gt;"",'Clauses 1-3'!B8,'Clauses 1-3'!A8))</f>
        <v/>
      </c>
      <c r="C19" s="53" t="str">
        <f>IF(A19="","",'Clauses 1-3'!C8)</f>
        <v/>
      </c>
      <c r="D19" s="55"/>
      <c r="E19" s="55"/>
      <c r="F19" s="55"/>
      <c r="G19" s="56"/>
      <c r="H19" s="22" t="s">
        <v>40</v>
      </c>
      <c r="I19" s="22">
        <v>8</v>
      </c>
    </row>
    <row r="20" spans="1:9" ht="17" x14ac:dyDescent="0.2">
      <c r="A20" s="53" t="str">
        <f>IF('Clauses 1-3'!$F$8="","",IFERROR(IF(TRIM(MID(SUBSTITUTE('Clauses 1-3'!$F$8,",",REPT(" ",160)),481,160))="","",TRIM(MID(SUBSTITUTE('Clauses 1-3'!$F$8,",",REPT(" ",160)),481,160))),""))</f>
        <v/>
      </c>
      <c r="B20" s="53" t="str">
        <f>IF(A20="","",IF('Clauses 1-3'!B8&lt;&gt;"",'Clauses 1-3'!B8,'Clauses 1-3'!A8))</f>
        <v/>
      </c>
      <c r="C20" s="53" t="str">
        <f>IF(A20="","",'Clauses 1-3'!C8)</f>
        <v/>
      </c>
      <c r="D20" s="55"/>
      <c r="E20" s="55"/>
      <c r="F20" s="55"/>
      <c r="G20" s="56"/>
      <c r="H20" s="22" t="s">
        <v>40</v>
      </c>
      <c r="I20" s="22">
        <v>8</v>
      </c>
    </row>
    <row r="21" spans="1:9" ht="17" x14ac:dyDescent="0.2">
      <c r="A21" s="53" t="str">
        <f>IF('Clauses 1-3'!$F$9="","",IFERROR(IF(TRIM(MID(SUBSTITUTE('Clauses 1-3'!$F$9,",",REPT(" ",160)),1,160))="","",TRIM(MID(SUBSTITUTE('Clauses 1-3'!$F$9,",",REPT(" ",160)),1,160))),""))</f>
        <v/>
      </c>
      <c r="B21" s="53" t="str">
        <f>IF(A21="","",IF('Clauses 1-3'!B9&lt;&gt;"",'Clauses 1-3'!B9,'Clauses 1-3'!A9))</f>
        <v/>
      </c>
      <c r="C21" s="53" t="str">
        <f>IF(A21="","",'Clauses 1-3'!C9)</f>
        <v/>
      </c>
      <c r="D21" s="55"/>
      <c r="E21" s="55"/>
      <c r="F21" s="55"/>
      <c r="G21" s="56"/>
      <c r="H21" s="22" t="s">
        <v>40</v>
      </c>
      <c r="I21" s="22">
        <v>9</v>
      </c>
    </row>
    <row r="22" spans="1:9" ht="17" x14ac:dyDescent="0.2">
      <c r="A22" s="53" t="str">
        <f>IF('Clauses 1-3'!$F$9="","",IFERROR(IF(TRIM(MID(SUBSTITUTE('Clauses 1-3'!$F$9,",",REPT(" ",160)),161,160))="","",TRIM(MID(SUBSTITUTE('Clauses 1-3'!$F$9,",",REPT(" ",160)),161,160))),""))</f>
        <v/>
      </c>
      <c r="B22" s="53" t="str">
        <f>IF(A22="","",IF('Clauses 1-3'!B9&lt;&gt;"",'Clauses 1-3'!B9,'Clauses 1-3'!A9))</f>
        <v/>
      </c>
      <c r="C22" s="53" t="str">
        <f>IF(A22="","",'Clauses 1-3'!C9)</f>
        <v/>
      </c>
      <c r="D22" s="55"/>
      <c r="E22" s="55"/>
      <c r="F22" s="55"/>
      <c r="G22" s="56"/>
      <c r="H22" s="22" t="s">
        <v>40</v>
      </c>
      <c r="I22" s="22">
        <v>9</v>
      </c>
    </row>
    <row r="23" spans="1:9" ht="17" x14ac:dyDescent="0.2">
      <c r="A23" s="53" t="str">
        <f>IF('Clauses 1-3'!$F$9="","",IFERROR(IF(TRIM(MID(SUBSTITUTE('Clauses 1-3'!$F$9,",",REPT(" ",160)),321,160))="","",TRIM(MID(SUBSTITUTE('Clauses 1-3'!$F$9,",",REPT(" ",160)),321,160))),""))</f>
        <v/>
      </c>
      <c r="B23" s="53" t="str">
        <f>IF(A23="","",IF('Clauses 1-3'!B9&lt;&gt;"",'Clauses 1-3'!B9,'Clauses 1-3'!A9))</f>
        <v/>
      </c>
      <c r="C23" s="53" t="str">
        <f>IF(A23="","",'Clauses 1-3'!C9)</f>
        <v/>
      </c>
      <c r="D23" s="55"/>
      <c r="E23" s="55"/>
      <c r="F23" s="55"/>
      <c r="G23" s="56"/>
      <c r="H23" s="22" t="s">
        <v>40</v>
      </c>
      <c r="I23" s="22">
        <v>9</v>
      </c>
    </row>
    <row r="24" spans="1:9" ht="17" x14ac:dyDescent="0.2">
      <c r="A24" s="53" t="str">
        <f>IF('Clauses 1-3'!$F$9="","",IFERROR(IF(TRIM(MID(SUBSTITUTE('Clauses 1-3'!$F$9,",",REPT(" ",160)),481,160))="","",TRIM(MID(SUBSTITUTE('Clauses 1-3'!$F$9,",",REPT(" ",160)),481,160))),""))</f>
        <v/>
      </c>
      <c r="B24" s="53" t="str">
        <f>IF(A24="","",IF('Clauses 1-3'!B9&lt;&gt;"",'Clauses 1-3'!B9,'Clauses 1-3'!A9))</f>
        <v/>
      </c>
      <c r="C24" s="53" t="str">
        <f>IF(A24="","",'Clauses 1-3'!C9)</f>
        <v/>
      </c>
      <c r="D24" s="55"/>
      <c r="E24" s="55"/>
      <c r="F24" s="55"/>
      <c r="G24" s="56"/>
      <c r="H24" s="22" t="s">
        <v>40</v>
      </c>
      <c r="I24" s="22">
        <v>9</v>
      </c>
    </row>
    <row r="25" spans="1:9" ht="17" x14ac:dyDescent="0.2">
      <c r="A25" s="53" t="str">
        <f>IF('Clauses 1-3'!$F$10="","",IFERROR(IF(TRIM(MID(SUBSTITUTE('Clauses 1-3'!$F$10,",",REPT(" ",160)),1,160))="","",TRIM(MID(SUBSTITUTE('Clauses 1-3'!$F$10,",",REPT(" ",160)),1,160))),""))</f>
        <v/>
      </c>
      <c r="B25" s="53" t="str">
        <f>IF(A25="","",IF('Clauses 1-3'!B10&lt;&gt;"",'Clauses 1-3'!B10,'Clauses 1-3'!A10))</f>
        <v/>
      </c>
      <c r="C25" s="53" t="str">
        <f>IF(A25="","",'Clauses 1-3'!C10)</f>
        <v/>
      </c>
      <c r="D25" s="55"/>
      <c r="E25" s="55"/>
      <c r="F25" s="55"/>
      <c r="G25" s="56"/>
      <c r="H25" s="22" t="s">
        <v>40</v>
      </c>
      <c r="I25" s="22">
        <v>10</v>
      </c>
    </row>
    <row r="26" spans="1:9" ht="17" x14ac:dyDescent="0.2">
      <c r="A26" s="53" t="str">
        <f>IF('Clauses 1-3'!$F$10="","",IFERROR(IF(TRIM(MID(SUBSTITUTE('Clauses 1-3'!$F$10,",",REPT(" ",160)),161,160))="","",TRIM(MID(SUBSTITUTE('Clauses 1-3'!$F$10,",",REPT(" ",160)),161,160))),""))</f>
        <v/>
      </c>
      <c r="B26" s="53" t="str">
        <f>IF(A26="","",IF('Clauses 1-3'!B10&lt;&gt;"",'Clauses 1-3'!B10,'Clauses 1-3'!A10))</f>
        <v/>
      </c>
      <c r="C26" s="53" t="str">
        <f>IF(A26="","",'Clauses 1-3'!C10)</f>
        <v/>
      </c>
      <c r="D26" s="55"/>
      <c r="E26" s="55"/>
      <c r="F26" s="55"/>
      <c r="G26" s="56"/>
      <c r="H26" s="22" t="s">
        <v>40</v>
      </c>
      <c r="I26" s="22">
        <v>10</v>
      </c>
    </row>
    <row r="27" spans="1:9" ht="17" x14ac:dyDescent="0.2">
      <c r="A27" s="53" t="str">
        <f>IF('Clauses 1-3'!$F$10="","",IFERROR(IF(TRIM(MID(SUBSTITUTE('Clauses 1-3'!$F$10,",",REPT(" ",160)),321,160))="","",TRIM(MID(SUBSTITUTE('Clauses 1-3'!$F$10,",",REPT(" ",160)),321,160))),""))</f>
        <v/>
      </c>
      <c r="B27" s="53" t="str">
        <f>IF(A27="","",IF('Clauses 1-3'!B10&lt;&gt;"",'Clauses 1-3'!B10,'Clauses 1-3'!A10))</f>
        <v/>
      </c>
      <c r="C27" s="53" t="str">
        <f>IF(A27="","",'Clauses 1-3'!C10)</f>
        <v/>
      </c>
      <c r="D27" s="55"/>
      <c r="E27" s="55"/>
      <c r="F27" s="55"/>
      <c r="G27" s="56"/>
      <c r="H27" s="22" t="s">
        <v>40</v>
      </c>
      <c r="I27" s="22">
        <v>10</v>
      </c>
    </row>
    <row r="28" spans="1:9" ht="17" x14ac:dyDescent="0.2">
      <c r="A28" s="53" t="str">
        <f>IF('Clauses 1-3'!$F$10="","",IFERROR(IF(TRIM(MID(SUBSTITUTE('Clauses 1-3'!$F$10,",",REPT(" ",160)),481,160))="","",TRIM(MID(SUBSTITUTE('Clauses 1-3'!$F$10,",",REPT(" ",160)),481,160))),""))</f>
        <v/>
      </c>
      <c r="B28" s="53" t="str">
        <f>IF(A28="","",IF('Clauses 1-3'!B10&lt;&gt;"",'Clauses 1-3'!B10,'Clauses 1-3'!A10))</f>
        <v/>
      </c>
      <c r="C28" s="53" t="str">
        <f>IF(A28="","",'Clauses 1-3'!C10)</f>
        <v/>
      </c>
      <c r="D28" s="55"/>
      <c r="E28" s="55"/>
      <c r="F28" s="55"/>
      <c r="G28" s="56"/>
      <c r="H28" s="22" t="s">
        <v>40</v>
      </c>
      <c r="I28" s="22">
        <v>10</v>
      </c>
    </row>
    <row r="29" spans="1:9" ht="17" x14ac:dyDescent="0.2">
      <c r="A29" s="53" t="str">
        <f>IF('Clauses 1-3'!$F$11="","",IFERROR(IF(TRIM(MID(SUBSTITUTE('Clauses 1-3'!$F$11,",",REPT(" ",160)),1,160))="","",TRIM(MID(SUBSTITUTE('Clauses 1-3'!$F$11,",",REPT(" ",160)),1,160))),""))</f>
        <v/>
      </c>
      <c r="B29" s="53" t="str">
        <f>IF(A29="","",IF('Clauses 1-3'!B11&lt;&gt;"",'Clauses 1-3'!B11,'Clauses 1-3'!A11))</f>
        <v/>
      </c>
      <c r="C29" s="53" t="str">
        <f>IF(A29="","",'Clauses 1-3'!C11)</f>
        <v/>
      </c>
      <c r="D29" s="55"/>
      <c r="E29" s="55"/>
      <c r="F29" s="55"/>
      <c r="G29" s="56"/>
      <c r="H29" s="22" t="s">
        <v>40</v>
      </c>
      <c r="I29" s="22">
        <v>11</v>
      </c>
    </row>
    <row r="30" spans="1:9" ht="17" x14ac:dyDescent="0.2">
      <c r="A30" s="53" t="str">
        <f>IF('Clauses 1-3'!$F$11="","",IFERROR(IF(TRIM(MID(SUBSTITUTE('Clauses 1-3'!$F$11,",",REPT(" ",160)),161,160))="","",TRIM(MID(SUBSTITUTE('Clauses 1-3'!$F$11,",",REPT(" ",160)),161,160))),""))</f>
        <v/>
      </c>
      <c r="B30" s="53" t="str">
        <f>IF(A30="","",IF('Clauses 1-3'!B11&lt;&gt;"",'Clauses 1-3'!B11,'Clauses 1-3'!A11))</f>
        <v/>
      </c>
      <c r="C30" s="53" t="str">
        <f>IF(A30="","",'Clauses 1-3'!C11)</f>
        <v/>
      </c>
      <c r="D30" s="55"/>
      <c r="E30" s="55"/>
      <c r="F30" s="55"/>
      <c r="G30" s="56"/>
      <c r="H30" s="22" t="s">
        <v>40</v>
      </c>
      <c r="I30" s="22">
        <v>11</v>
      </c>
    </row>
    <row r="31" spans="1:9" ht="17" x14ac:dyDescent="0.2">
      <c r="A31" s="53" t="str">
        <f>IF('Clauses 1-3'!$F$11="","",IFERROR(IF(TRIM(MID(SUBSTITUTE('Clauses 1-3'!$F$11,",",REPT(" ",160)),321,160))="","",TRIM(MID(SUBSTITUTE('Clauses 1-3'!$F$11,",",REPT(" ",160)),321,160))),""))</f>
        <v/>
      </c>
      <c r="B31" s="53" t="str">
        <f>IF(A31="","",IF('Clauses 1-3'!B11&lt;&gt;"",'Clauses 1-3'!B11,'Clauses 1-3'!A11))</f>
        <v/>
      </c>
      <c r="C31" s="53" t="str">
        <f>IF(A31="","",'Clauses 1-3'!C11)</f>
        <v/>
      </c>
      <c r="D31" s="55"/>
      <c r="E31" s="55"/>
      <c r="F31" s="55"/>
      <c r="G31" s="56"/>
      <c r="H31" s="22" t="s">
        <v>40</v>
      </c>
      <c r="I31" s="22">
        <v>11</v>
      </c>
    </row>
    <row r="32" spans="1:9" ht="17" x14ac:dyDescent="0.2">
      <c r="A32" s="53" t="str">
        <f>IF('Clauses 1-3'!$F$11="","",IFERROR(IF(TRIM(MID(SUBSTITUTE('Clauses 1-3'!$F$11,",",REPT(" ",160)),481,160))="","",TRIM(MID(SUBSTITUTE('Clauses 1-3'!$F$11,",",REPT(" ",160)),481,160))),""))</f>
        <v/>
      </c>
      <c r="B32" s="53" t="str">
        <f>IF(A32="","",IF('Clauses 1-3'!B11&lt;&gt;"",'Clauses 1-3'!B11,'Clauses 1-3'!A11))</f>
        <v/>
      </c>
      <c r="C32" s="53" t="str">
        <f>IF(A32="","",'Clauses 1-3'!C11)</f>
        <v/>
      </c>
      <c r="D32" s="55"/>
      <c r="E32" s="55"/>
      <c r="F32" s="55"/>
      <c r="G32" s="56"/>
      <c r="H32" s="22" t="s">
        <v>40</v>
      </c>
      <c r="I32" s="22">
        <v>11</v>
      </c>
    </row>
    <row r="33" spans="1:9" ht="17" x14ac:dyDescent="0.2">
      <c r="A33" s="53" t="str">
        <f>IF('Clauses 1-3'!$F$12="","",IFERROR(IF(TRIM(MID(SUBSTITUTE('Clauses 1-3'!$F$12,",",REPT(" ",160)),1,160))="","",TRIM(MID(SUBSTITUTE('Clauses 1-3'!$F$12,",",REPT(" ",160)),1,160))),""))</f>
        <v/>
      </c>
      <c r="B33" s="53" t="str">
        <f>IF(A33="","",IF('Clauses 1-3'!B12&lt;&gt;"",'Clauses 1-3'!B12,'Clauses 1-3'!A12))</f>
        <v/>
      </c>
      <c r="C33" s="53" t="str">
        <f>IF(A33="","",'Clauses 1-3'!C12)</f>
        <v/>
      </c>
      <c r="D33" s="55"/>
      <c r="E33" s="55"/>
      <c r="F33" s="55"/>
      <c r="G33" s="56"/>
      <c r="H33" s="22" t="s">
        <v>40</v>
      </c>
      <c r="I33" s="22">
        <v>12</v>
      </c>
    </row>
    <row r="34" spans="1:9" ht="17" x14ac:dyDescent="0.2">
      <c r="A34" s="53" t="str">
        <f>IF('Clauses 1-3'!$F$12="","",IFERROR(IF(TRIM(MID(SUBSTITUTE('Clauses 1-3'!$F$12,",",REPT(" ",160)),161,160))="","",TRIM(MID(SUBSTITUTE('Clauses 1-3'!$F$12,",",REPT(" ",160)),161,160))),""))</f>
        <v/>
      </c>
      <c r="B34" s="53" t="str">
        <f>IF(A34="","",IF('Clauses 1-3'!B12&lt;&gt;"",'Clauses 1-3'!B12,'Clauses 1-3'!A12))</f>
        <v/>
      </c>
      <c r="C34" s="53" t="str">
        <f>IF(A34="","",'Clauses 1-3'!C12)</f>
        <v/>
      </c>
      <c r="D34" s="55"/>
      <c r="E34" s="55"/>
      <c r="F34" s="55"/>
      <c r="G34" s="56"/>
      <c r="H34" s="22" t="s">
        <v>40</v>
      </c>
      <c r="I34" s="22">
        <v>12</v>
      </c>
    </row>
    <row r="35" spans="1:9" ht="17" x14ac:dyDescent="0.2">
      <c r="A35" s="53" t="str">
        <f>IF('Clauses 1-3'!$F$12="","",IFERROR(IF(TRIM(MID(SUBSTITUTE('Clauses 1-3'!$F$12,",",REPT(" ",160)),321,160))="","",TRIM(MID(SUBSTITUTE('Clauses 1-3'!$F$12,",",REPT(" ",160)),321,160))),""))</f>
        <v/>
      </c>
      <c r="B35" s="53" t="str">
        <f>IF(A35="","",IF('Clauses 1-3'!B12&lt;&gt;"",'Clauses 1-3'!B12,'Clauses 1-3'!A12))</f>
        <v/>
      </c>
      <c r="C35" s="53" t="str">
        <f>IF(A35="","",'Clauses 1-3'!C12)</f>
        <v/>
      </c>
      <c r="D35" s="55"/>
      <c r="E35" s="55"/>
      <c r="F35" s="55"/>
      <c r="G35" s="56"/>
      <c r="H35" s="22" t="s">
        <v>40</v>
      </c>
      <c r="I35" s="22">
        <v>12</v>
      </c>
    </row>
    <row r="36" spans="1:9" ht="17" x14ac:dyDescent="0.2">
      <c r="A36" s="53" t="str">
        <f>IF('Clauses 1-3'!$F$12="","",IFERROR(IF(TRIM(MID(SUBSTITUTE('Clauses 1-3'!$F$12,",",REPT(" ",160)),481,160))="","",TRIM(MID(SUBSTITUTE('Clauses 1-3'!$F$12,",",REPT(" ",160)),481,160))),""))</f>
        <v/>
      </c>
      <c r="B36" s="53" t="str">
        <f>IF(A36="","",IF('Clauses 1-3'!B12&lt;&gt;"",'Clauses 1-3'!B12,'Clauses 1-3'!A12))</f>
        <v/>
      </c>
      <c r="C36" s="53" t="str">
        <f>IF(A36="","",'Clauses 1-3'!C12)</f>
        <v/>
      </c>
      <c r="D36" s="55"/>
      <c r="E36" s="55"/>
      <c r="F36" s="55"/>
      <c r="G36" s="56"/>
      <c r="H36" s="22" t="s">
        <v>40</v>
      </c>
      <c r="I36" s="22">
        <v>12</v>
      </c>
    </row>
    <row r="37" spans="1:9" ht="17" x14ac:dyDescent="0.2">
      <c r="A37" s="53" t="str">
        <f>IF('Clauses 1-3'!$F$13="","",IFERROR(IF(TRIM(MID(SUBSTITUTE('Clauses 1-3'!$F$13,",",REPT(" ",160)),1,160))="","",TRIM(MID(SUBSTITUTE('Clauses 1-3'!$F$13,",",REPT(" ",160)),1,160))),""))</f>
        <v/>
      </c>
      <c r="B37" s="53" t="str">
        <f>IF(A37="","",IF('Clauses 1-3'!B13&lt;&gt;"",'Clauses 1-3'!B13,'Clauses 1-3'!A13))</f>
        <v/>
      </c>
      <c r="C37" s="53" t="str">
        <f>IF(A37="","",'Clauses 1-3'!C13)</f>
        <v/>
      </c>
      <c r="D37" s="55"/>
      <c r="E37" s="55"/>
      <c r="F37" s="55"/>
      <c r="G37" s="56"/>
      <c r="H37" s="22" t="s">
        <v>40</v>
      </c>
      <c r="I37" s="22">
        <v>13</v>
      </c>
    </row>
    <row r="38" spans="1:9" ht="17" x14ac:dyDescent="0.2">
      <c r="A38" s="53" t="str">
        <f>IF('Clauses 1-3'!$F$13="","",IFERROR(IF(TRIM(MID(SUBSTITUTE('Clauses 1-3'!$F$13,",",REPT(" ",160)),161,160))="","",TRIM(MID(SUBSTITUTE('Clauses 1-3'!$F$13,",",REPT(" ",160)),161,160))),""))</f>
        <v/>
      </c>
      <c r="B38" s="53" t="str">
        <f>IF(A38="","",IF('Clauses 1-3'!B13&lt;&gt;"",'Clauses 1-3'!B13,'Clauses 1-3'!A13))</f>
        <v/>
      </c>
      <c r="C38" s="53" t="str">
        <f>IF(A38="","",'Clauses 1-3'!C13)</f>
        <v/>
      </c>
      <c r="D38" s="55"/>
      <c r="E38" s="55"/>
      <c r="F38" s="55"/>
      <c r="G38" s="56"/>
      <c r="H38" s="22" t="s">
        <v>40</v>
      </c>
      <c r="I38" s="22">
        <v>13</v>
      </c>
    </row>
    <row r="39" spans="1:9" ht="17" x14ac:dyDescent="0.2">
      <c r="A39" s="53" t="str">
        <f>IF('Clauses 1-3'!$F$13="","",IFERROR(IF(TRIM(MID(SUBSTITUTE('Clauses 1-3'!$F$13,",",REPT(" ",160)),321,160))="","",TRIM(MID(SUBSTITUTE('Clauses 1-3'!$F$13,",",REPT(" ",160)),321,160))),""))</f>
        <v/>
      </c>
      <c r="B39" s="53" t="str">
        <f>IF(A39="","",IF('Clauses 1-3'!B13&lt;&gt;"",'Clauses 1-3'!B13,'Clauses 1-3'!A13))</f>
        <v/>
      </c>
      <c r="C39" s="53" t="str">
        <f>IF(A39="","",'Clauses 1-3'!C13)</f>
        <v/>
      </c>
      <c r="D39" s="55"/>
      <c r="E39" s="55"/>
      <c r="F39" s="55"/>
      <c r="G39" s="56"/>
      <c r="H39" s="22" t="s">
        <v>40</v>
      </c>
      <c r="I39" s="22">
        <v>13</v>
      </c>
    </row>
    <row r="40" spans="1:9" ht="17" x14ac:dyDescent="0.2">
      <c r="A40" s="53" t="str">
        <f>IF('Clauses 1-3'!$F$13="","",IFERROR(IF(TRIM(MID(SUBSTITUTE('Clauses 1-3'!$F$13,",",REPT(" ",160)),481,160))="","",TRIM(MID(SUBSTITUTE('Clauses 1-3'!$F$13,",",REPT(" ",160)),481,160))),""))</f>
        <v/>
      </c>
      <c r="B40" s="53" t="str">
        <f>IF(A40="","",IF('Clauses 1-3'!B13&lt;&gt;"",'Clauses 1-3'!B13,'Clauses 1-3'!A13))</f>
        <v/>
      </c>
      <c r="C40" s="53" t="str">
        <f>IF(A40="","",'Clauses 1-3'!C13)</f>
        <v/>
      </c>
      <c r="D40" s="55"/>
      <c r="E40" s="55"/>
      <c r="F40" s="55"/>
      <c r="G40" s="56"/>
      <c r="H40" s="22" t="s">
        <v>40</v>
      </c>
      <c r="I40" s="22">
        <v>13</v>
      </c>
    </row>
    <row r="41" spans="1:9" ht="17" x14ac:dyDescent="0.2">
      <c r="A41" s="53" t="str">
        <f>IF('Clauses 1-3'!$F$14="","",IFERROR(IF(TRIM(MID(SUBSTITUTE('Clauses 1-3'!$F$14,",",REPT(" ",160)),1,160))="","",TRIM(MID(SUBSTITUTE('Clauses 1-3'!$F$14,",",REPT(" ",160)),1,160))),""))</f>
        <v/>
      </c>
      <c r="B41" s="53" t="str">
        <f>IF(A41="","",IF('Clauses 1-3'!B14&lt;&gt;"",'Clauses 1-3'!B14,'Clauses 1-3'!A14))</f>
        <v/>
      </c>
      <c r="C41" s="53" t="str">
        <f>IF(A41="","",'Clauses 1-3'!C14)</f>
        <v/>
      </c>
      <c r="D41" s="55"/>
      <c r="E41" s="55"/>
      <c r="F41" s="55"/>
      <c r="G41" s="56"/>
      <c r="H41" s="22" t="s">
        <v>40</v>
      </c>
      <c r="I41" s="22">
        <v>14</v>
      </c>
    </row>
    <row r="42" spans="1:9" ht="17" x14ac:dyDescent="0.2">
      <c r="A42" s="53" t="str">
        <f>IF('Clauses 1-3'!$F$14="","",IFERROR(IF(TRIM(MID(SUBSTITUTE('Clauses 1-3'!$F$14,",",REPT(" ",160)),161,160))="","",TRIM(MID(SUBSTITUTE('Clauses 1-3'!$F$14,",",REPT(" ",160)),161,160))),""))</f>
        <v/>
      </c>
      <c r="B42" s="53" t="str">
        <f>IF(A42="","",IF('Clauses 1-3'!B14&lt;&gt;"",'Clauses 1-3'!B14,'Clauses 1-3'!A14))</f>
        <v/>
      </c>
      <c r="C42" s="53" t="str">
        <f>IF(A42="","",'Clauses 1-3'!C14)</f>
        <v/>
      </c>
      <c r="D42" s="55"/>
      <c r="E42" s="55"/>
      <c r="F42" s="55"/>
      <c r="G42" s="56"/>
      <c r="H42" s="22" t="s">
        <v>40</v>
      </c>
      <c r="I42" s="22">
        <v>14</v>
      </c>
    </row>
    <row r="43" spans="1:9" ht="17" x14ac:dyDescent="0.2">
      <c r="A43" s="53" t="str">
        <f>IF('Clauses 1-3'!$F$14="","",IFERROR(IF(TRIM(MID(SUBSTITUTE('Clauses 1-3'!$F$14,",",REPT(" ",160)),321,160))="","",TRIM(MID(SUBSTITUTE('Clauses 1-3'!$F$14,",",REPT(" ",160)),321,160))),""))</f>
        <v/>
      </c>
      <c r="B43" s="53" t="str">
        <f>IF(A43="","",IF('Clauses 1-3'!B14&lt;&gt;"",'Clauses 1-3'!B14,'Clauses 1-3'!A14))</f>
        <v/>
      </c>
      <c r="C43" s="53" t="str">
        <f>IF(A43="","",'Clauses 1-3'!C14)</f>
        <v/>
      </c>
      <c r="D43" s="55"/>
      <c r="E43" s="55"/>
      <c r="F43" s="55"/>
      <c r="G43" s="56"/>
      <c r="H43" s="22" t="s">
        <v>40</v>
      </c>
      <c r="I43" s="22">
        <v>14</v>
      </c>
    </row>
    <row r="44" spans="1:9" ht="17" x14ac:dyDescent="0.2">
      <c r="A44" s="53" t="str">
        <f>IF('Clauses 1-3'!$F$14="","",IFERROR(IF(TRIM(MID(SUBSTITUTE('Clauses 1-3'!$F$14,",",REPT(" ",160)),481,160))="","",TRIM(MID(SUBSTITUTE('Clauses 1-3'!$F$14,",",REPT(" ",160)),481,160))),""))</f>
        <v/>
      </c>
      <c r="B44" s="53" t="str">
        <f>IF(A44="","",IF('Clauses 1-3'!B14&lt;&gt;"",'Clauses 1-3'!B14,'Clauses 1-3'!A14))</f>
        <v/>
      </c>
      <c r="C44" s="53" t="str">
        <f>IF(A44="","",'Clauses 1-3'!C14)</f>
        <v/>
      </c>
      <c r="D44" s="55"/>
      <c r="E44" s="55"/>
      <c r="F44" s="55"/>
      <c r="G44" s="56"/>
      <c r="H44" s="22" t="s">
        <v>40</v>
      </c>
      <c r="I44" s="22">
        <v>14</v>
      </c>
    </row>
    <row r="45" spans="1:9" ht="17" x14ac:dyDescent="0.2">
      <c r="A45" s="53" t="str">
        <f>IF('Clauses 1-3'!$F$15="","",IFERROR(IF(TRIM(MID(SUBSTITUTE('Clauses 1-3'!$F$15,",",REPT(" ",160)),1,160))="","",TRIM(MID(SUBSTITUTE('Clauses 1-3'!$F$15,",",REPT(" ",160)),1,160))),""))</f>
        <v/>
      </c>
      <c r="B45" s="53" t="str">
        <f>IF(A45="","",IF('Clauses 1-3'!B15&lt;&gt;"",'Clauses 1-3'!B15,'Clauses 1-3'!A15))</f>
        <v/>
      </c>
      <c r="C45" s="53" t="str">
        <f>IF(A45="","",'Clauses 1-3'!C15)</f>
        <v/>
      </c>
      <c r="D45" s="55"/>
      <c r="E45" s="55"/>
      <c r="F45" s="55"/>
      <c r="G45" s="56"/>
      <c r="H45" s="22" t="s">
        <v>40</v>
      </c>
      <c r="I45" s="22">
        <v>15</v>
      </c>
    </row>
    <row r="46" spans="1:9" ht="17" x14ac:dyDescent="0.2">
      <c r="A46" s="53" t="str">
        <f>IF('Clauses 1-3'!$F$15="","",IFERROR(IF(TRIM(MID(SUBSTITUTE('Clauses 1-3'!$F$15,",",REPT(" ",160)),161,160))="","",TRIM(MID(SUBSTITUTE('Clauses 1-3'!$F$15,",",REPT(" ",160)),161,160))),""))</f>
        <v/>
      </c>
      <c r="B46" s="53" t="str">
        <f>IF(A46="","",IF('Clauses 1-3'!B15&lt;&gt;"",'Clauses 1-3'!B15,'Clauses 1-3'!A15))</f>
        <v/>
      </c>
      <c r="C46" s="53" t="str">
        <f>IF(A46="","",'Clauses 1-3'!C15)</f>
        <v/>
      </c>
      <c r="D46" s="55"/>
      <c r="E46" s="55"/>
      <c r="F46" s="55"/>
      <c r="G46" s="56"/>
      <c r="H46" s="22" t="s">
        <v>40</v>
      </c>
      <c r="I46" s="22">
        <v>15</v>
      </c>
    </row>
    <row r="47" spans="1:9" ht="17" x14ac:dyDescent="0.2">
      <c r="A47" s="53" t="str">
        <f>IF('Clauses 1-3'!$F$15="","",IFERROR(IF(TRIM(MID(SUBSTITUTE('Clauses 1-3'!$F$15,",",REPT(" ",160)),321,160))="","",TRIM(MID(SUBSTITUTE('Clauses 1-3'!$F$15,",",REPT(" ",160)),321,160))),""))</f>
        <v/>
      </c>
      <c r="B47" s="53" t="str">
        <f>IF(A47="","",IF('Clauses 1-3'!B15&lt;&gt;"",'Clauses 1-3'!B15,'Clauses 1-3'!A15))</f>
        <v/>
      </c>
      <c r="C47" s="53" t="str">
        <f>IF(A47="","",'Clauses 1-3'!C15)</f>
        <v/>
      </c>
      <c r="D47" s="55"/>
      <c r="E47" s="55"/>
      <c r="F47" s="55"/>
      <c r="G47" s="56"/>
      <c r="H47" s="22" t="s">
        <v>40</v>
      </c>
      <c r="I47" s="22">
        <v>15</v>
      </c>
    </row>
    <row r="48" spans="1:9" ht="17" x14ac:dyDescent="0.2">
      <c r="A48" s="53" t="str">
        <f>IF('Clauses 1-3'!$F$15="","",IFERROR(IF(TRIM(MID(SUBSTITUTE('Clauses 1-3'!$F$15,",",REPT(" ",160)),481,160))="","",TRIM(MID(SUBSTITUTE('Clauses 1-3'!$F$15,",",REPT(" ",160)),481,160))),""))</f>
        <v/>
      </c>
      <c r="B48" s="53" t="str">
        <f>IF(A48="","",IF('Clauses 1-3'!B15&lt;&gt;"",'Clauses 1-3'!B15,'Clauses 1-3'!A15))</f>
        <v/>
      </c>
      <c r="C48" s="53" t="str">
        <f>IF(A48="","",'Clauses 1-3'!C15)</f>
        <v/>
      </c>
      <c r="D48" s="55"/>
      <c r="E48" s="55"/>
      <c r="F48" s="55"/>
      <c r="G48" s="56"/>
      <c r="H48" s="22" t="s">
        <v>40</v>
      </c>
      <c r="I48" s="22">
        <v>15</v>
      </c>
    </row>
    <row r="49" spans="1:9" ht="17" x14ac:dyDescent="0.2">
      <c r="A49" s="53" t="str">
        <f>IF('Clauses 1-3'!$F$16="","",IFERROR(IF(TRIM(MID(SUBSTITUTE('Clauses 1-3'!$F$16,",",REPT(" ",160)),1,160))="","",TRIM(MID(SUBSTITUTE('Clauses 1-3'!$F$16,",",REPT(" ",160)),1,160))),""))</f>
        <v/>
      </c>
      <c r="B49" s="53" t="str">
        <f>IF(A49="","",IF('Clauses 1-3'!B16&lt;&gt;"",'Clauses 1-3'!B16,'Clauses 1-3'!A16))</f>
        <v/>
      </c>
      <c r="C49" s="53" t="str">
        <f>IF(A49="","",'Clauses 1-3'!C16)</f>
        <v/>
      </c>
      <c r="D49" s="55"/>
      <c r="E49" s="55"/>
      <c r="F49" s="55"/>
      <c r="G49" s="56"/>
      <c r="H49" s="22" t="s">
        <v>40</v>
      </c>
      <c r="I49" s="22">
        <v>16</v>
      </c>
    </row>
    <row r="50" spans="1:9" ht="17" x14ac:dyDescent="0.2">
      <c r="A50" s="53" t="str">
        <f>IF('Clauses 1-3'!$F$16="","",IFERROR(IF(TRIM(MID(SUBSTITUTE('Clauses 1-3'!$F$16,",",REPT(" ",160)),161,160))="","",TRIM(MID(SUBSTITUTE('Clauses 1-3'!$F$16,",",REPT(" ",160)),161,160))),""))</f>
        <v/>
      </c>
      <c r="B50" s="53" t="str">
        <f>IF(A50="","",IF('Clauses 1-3'!B16&lt;&gt;"",'Clauses 1-3'!B16,'Clauses 1-3'!A16))</f>
        <v/>
      </c>
      <c r="C50" s="53" t="str">
        <f>IF(A50="","",'Clauses 1-3'!C16)</f>
        <v/>
      </c>
      <c r="D50" s="55"/>
      <c r="E50" s="55"/>
      <c r="F50" s="55"/>
      <c r="G50" s="56"/>
      <c r="H50" s="22" t="s">
        <v>40</v>
      </c>
      <c r="I50" s="22">
        <v>16</v>
      </c>
    </row>
    <row r="51" spans="1:9" ht="17" x14ac:dyDescent="0.2">
      <c r="A51" s="53" t="str">
        <f>IF('Clauses 1-3'!$F$16="","",IFERROR(IF(TRIM(MID(SUBSTITUTE('Clauses 1-3'!$F$16,",",REPT(" ",160)),321,160))="","",TRIM(MID(SUBSTITUTE('Clauses 1-3'!$F$16,",",REPT(" ",160)),321,160))),""))</f>
        <v/>
      </c>
      <c r="B51" s="53" t="str">
        <f>IF(A51="","",IF('Clauses 1-3'!B16&lt;&gt;"",'Clauses 1-3'!B16,'Clauses 1-3'!A16))</f>
        <v/>
      </c>
      <c r="C51" s="53" t="str">
        <f>IF(A51="","",'Clauses 1-3'!C16)</f>
        <v/>
      </c>
      <c r="D51" s="55"/>
      <c r="E51" s="55"/>
      <c r="F51" s="55"/>
      <c r="G51" s="56"/>
      <c r="H51" s="22" t="s">
        <v>40</v>
      </c>
      <c r="I51" s="22">
        <v>16</v>
      </c>
    </row>
    <row r="52" spans="1:9" ht="17" x14ac:dyDescent="0.2">
      <c r="A52" s="53" t="str">
        <f>IF('Clauses 1-3'!$F$16="","",IFERROR(IF(TRIM(MID(SUBSTITUTE('Clauses 1-3'!$F$16,",",REPT(" ",160)),481,160))="","",TRIM(MID(SUBSTITUTE('Clauses 1-3'!$F$16,",",REPT(" ",160)),481,160))),""))</f>
        <v/>
      </c>
      <c r="B52" s="53" t="str">
        <f>IF(A52="","",IF('Clauses 1-3'!B16&lt;&gt;"",'Clauses 1-3'!B16,'Clauses 1-3'!A16))</f>
        <v/>
      </c>
      <c r="C52" s="53" t="str">
        <f>IF(A52="","",'Clauses 1-3'!C16)</f>
        <v/>
      </c>
      <c r="D52" s="55"/>
      <c r="E52" s="55"/>
      <c r="F52" s="55"/>
      <c r="G52" s="56"/>
      <c r="H52" s="22" t="s">
        <v>40</v>
      </c>
      <c r="I52" s="22">
        <v>16</v>
      </c>
    </row>
    <row r="53" spans="1:9" ht="17" x14ac:dyDescent="0.2">
      <c r="A53" s="53" t="str">
        <f>IF('Clauses 1-3'!$F$17="","",IFERROR(IF(TRIM(MID(SUBSTITUTE('Clauses 1-3'!$F$17,",",REPT(" ",160)),1,160))="","",TRIM(MID(SUBSTITUTE('Clauses 1-3'!$F$17,",",REPT(" ",160)),1,160))),""))</f>
        <v/>
      </c>
      <c r="B53" s="53" t="str">
        <f>IF(A53="","",IF('Clauses 1-3'!B17&lt;&gt;"",'Clauses 1-3'!B17,'Clauses 1-3'!A17))</f>
        <v/>
      </c>
      <c r="C53" s="53" t="str">
        <f>IF(A53="","",'Clauses 1-3'!C17)</f>
        <v/>
      </c>
      <c r="D53" s="55"/>
      <c r="E53" s="55"/>
      <c r="F53" s="55"/>
      <c r="G53" s="56"/>
      <c r="H53" s="22" t="s">
        <v>40</v>
      </c>
      <c r="I53" s="22">
        <v>17</v>
      </c>
    </row>
    <row r="54" spans="1:9" ht="17" x14ac:dyDescent="0.2">
      <c r="A54" s="53" t="str">
        <f>IF('Clauses 1-3'!$F$17="","",IFERROR(IF(TRIM(MID(SUBSTITUTE('Clauses 1-3'!$F$17,",",REPT(" ",160)),161,160))="","",TRIM(MID(SUBSTITUTE('Clauses 1-3'!$F$17,",",REPT(" ",160)),161,160))),""))</f>
        <v/>
      </c>
      <c r="B54" s="53" t="str">
        <f>IF(A54="","",IF('Clauses 1-3'!B17&lt;&gt;"",'Clauses 1-3'!B17,'Clauses 1-3'!A17))</f>
        <v/>
      </c>
      <c r="C54" s="53" t="str">
        <f>IF(A54="","",'Clauses 1-3'!C17)</f>
        <v/>
      </c>
      <c r="D54" s="55"/>
      <c r="E54" s="55"/>
      <c r="F54" s="55"/>
      <c r="G54" s="56"/>
      <c r="H54" s="22" t="s">
        <v>40</v>
      </c>
      <c r="I54" s="22">
        <v>17</v>
      </c>
    </row>
    <row r="55" spans="1:9" ht="17" x14ac:dyDescent="0.2">
      <c r="A55" s="53" t="str">
        <f>IF('Clauses 1-3'!$F$17="","",IFERROR(IF(TRIM(MID(SUBSTITUTE('Clauses 1-3'!$F$17,",",REPT(" ",160)),321,160))="","",TRIM(MID(SUBSTITUTE('Clauses 1-3'!$F$17,",",REPT(" ",160)),321,160))),""))</f>
        <v/>
      </c>
      <c r="B55" s="53" t="str">
        <f>IF(A55="","",IF('Clauses 1-3'!B17&lt;&gt;"",'Clauses 1-3'!B17,'Clauses 1-3'!A17))</f>
        <v/>
      </c>
      <c r="C55" s="53" t="str">
        <f>IF(A55="","",'Clauses 1-3'!C17)</f>
        <v/>
      </c>
      <c r="D55" s="55"/>
      <c r="E55" s="55"/>
      <c r="F55" s="55"/>
      <c r="G55" s="56"/>
      <c r="H55" s="22" t="s">
        <v>40</v>
      </c>
      <c r="I55" s="22">
        <v>17</v>
      </c>
    </row>
    <row r="56" spans="1:9" ht="17" x14ac:dyDescent="0.2">
      <c r="A56" s="53" t="str">
        <f>IF('Clauses 1-3'!$F$17="","",IFERROR(IF(TRIM(MID(SUBSTITUTE('Clauses 1-3'!$F$17,",",REPT(" ",160)),481,160))="","",TRIM(MID(SUBSTITUTE('Clauses 1-3'!$F$17,",",REPT(" ",160)),481,160))),""))</f>
        <v/>
      </c>
      <c r="B56" s="53" t="str">
        <f>IF(A56="","",IF('Clauses 1-3'!B17&lt;&gt;"",'Clauses 1-3'!B17,'Clauses 1-3'!A17))</f>
        <v/>
      </c>
      <c r="C56" s="53" t="str">
        <f>IF(A56="","",'Clauses 1-3'!C17)</f>
        <v/>
      </c>
      <c r="D56" s="55"/>
      <c r="E56" s="55"/>
      <c r="F56" s="55"/>
      <c r="G56" s="56"/>
      <c r="H56" s="22" t="s">
        <v>40</v>
      </c>
      <c r="I56" s="22">
        <v>17</v>
      </c>
    </row>
    <row r="57" spans="1:9" ht="17" x14ac:dyDescent="0.2">
      <c r="A57" s="53" t="str">
        <f>IF('Clauses 1-3'!$F$18="","",IFERROR(IF(TRIM(MID(SUBSTITUTE('Clauses 1-3'!$F$18,",",REPT(" ",160)),1,160))="","",TRIM(MID(SUBSTITUTE('Clauses 1-3'!$F$18,",",REPT(" ",160)),1,160))),""))</f>
        <v/>
      </c>
      <c r="B57" s="53" t="str">
        <f>IF(A57="","",IF('Clauses 1-3'!B18&lt;&gt;"",'Clauses 1-3'!B18,'Clauses 1-3'!A18))</f>
        <v/>
      </c>
      <c r="C57" s="53" t="str">
        <f>IF(A57="","",'Clauses 1-3'!C18)</f>
        <v/>
      </c>
      <c r="D57" s="55"/>
      <c r="E57" s="55"/>
      <c r="F57" s="55"/>
      <c r="G57" s="56"/>
      <c r="H57" s="22" t="s">
        <v>40</v>
      </c>
      <c r="I57" s="22">
        <v>18</v>
      </c>
    </row>
    <row r="58" spans="1:9" ht="17" x14ac:dyDescent="0.2">
      <c r="A58" s="53" t="str">
        <f>IF('Clauses 1-3'!$F$18="","",IFERROR(IF(TRIM(MID(SUBSTITUTE('Clauses 1-3'!$F$18,",",REPT(" ",160)),161,160))="","",TRIM(MID(SUBSTITUTE('Clauses 1-3'!$F$18,",",REPT(" ",160)),161,160))),""))</f>
        <v/>
      </c>
      <c r="B58" s="53" t="str">
        <f>IF(A58="","",IF('Clauses 1-3'!B18&lt;&gt;"",'Clauses 1-3'!B18,'Clauses 1-3'!A18))</f>
        <v/>
      </c>
      <c r="C58" s="53" t="str">
        <f>IF(A58="","",'Clauses 1-3'!C18)</f>
        <v/>
      </c>
      <c r="D58" s="55"/>
      <c r="E58" s="55"/>
      <c r="F58" s="55"/>
      <c r="G58" s="56"/>
      <c r="H58" s="22" t="s">
        <v>40</v>
      </c>
      <c r="I58" s="22">
        <v>18</v>
      </c>
    </row>
    <row r="59" spans="1:9" ht="17" x14ac:dyDescent="0.2">
      <c r="A59" s="53" t="str">
        <f>IF('Clauses 1-3'!$F$18="","",IFERROR(IF(TRIM(MID(SUBSTITUTE('Clauses 1-3'!$F$18,",",REPT(" ",160)),321,160))="","",TRIM(MID(SUBSTITUTE('Clauses 1-3'!$F$18,",",REPT(" ",160)),321,160))),""))</f>
        <v/>
      </c>
      <c r="B59" s="53" t="str">
        <f>IF(A59="","",IF('Clauses 1-3'!B18&lt;&gt;"",'Clauses 1-3'!B18,'Clauses 1-3'!A18))</f>
        <v/>
      </c>
      <c r="C59" s="53" t="str">
        <f>IF(A59="","",'Clauses 1-3'!C18)</f>
        <v/>
      </c>
      <c r="D59" s="55"/>
      <c r="E59" s="55"/>
      <c r="F59" s="55"/>
      <c r="G59" s="56"/>
      <c r="H59" s="22" t="s">
        <v>40</v>
      </c>
      <c r="I59" s="22">
        <v>18</v>
      </c>
    </row>
    <row r="60" spans="1:9" ht="17" x14ac:dyDescent="0.2">
      <c r="A60" s="53" t="str">
        <f>IF('Clauses 1-3'!$F$18="","",IFERROR(IF(TRIM(MID(SUBSTITUTE('Clauses 1-3'!$F$18,",",REPT(" ",160)),481,160))="","",TRIM(MID(SUBSTITUTE('Clauses 1-3'!$F$18,",",REPT(" ",160)),481,160))),""))</f>
        <v/>
      </c>
      <c r="B60" s="53" t="str">
        <f>IF(A60="","",IF('Clauses 1-3'!B18&lt;&gt;"",'Clauses 1-3'!B18,'Clauses 1-3'!A18))</f>
        <v/>
      </c>
      <c r="C60" s="53" t="str">
        <f>IF(A60="","",'Clauses 1-3'!C18)</f>
        <v/>
      </c>
      <c r="D60" s="55"/>
      <c r="E60" s="55"/>
      <c r="F60" s="55"/>
      <c r="G60" s="56"/>
      <c r="H60" s="22" t="s">
        <v>40</v>
      </c>
      <c r="I60" s="22">
        <v>18</v>
      </c>
    </row>
    <row r="61" spans="1:9" ht="17" x14ac:dyDescent="0.2">
      <c r="A61" s="53" t="str">
        <f>IF('Clauses 1-3'!$F$19="","",IFERROR(IF(TRIM(MID(SUBSTITUTE('Clauses 1-3'!$F$19,",",REPT(" ",160)),1,160))="","",TRIM(MID(SUBSTITUTE('Clauses 1-3'!$F$19,",",REPT(" ",160)),1,160))),""))</f>
        <v/>
      </c>
      <c r="B61" s="53" t="str">
        <f>IF(A61="","",IF('Clauses 1-3'!B19&lt;&gt;"",'Clauses 1-3'!B19,'Clauses 1-3'!A19))</f>
        <v/>
      </c>
      <c r="C61" s="53" t="str">
        <f>IF(A61="","",'Clauses 1-3'!C19)</f>
        <v/>
      </c>
      <c r="D61" s="55"/>
      <c r="E61" s="55"/>
      <c r="F61" s="55"/>
      <c r="G61" s="56"/>
      <c r="H61" s="22" t="s">
        <v>40</v>
      </c>
      <c r="I61" s="22">
        <v>19</v>
      </c>
    </row>
    <row r="62" spans="1:9" ht="17" x14ac:dyDescent="0.2">
      <c r="A62" s="53" t="str">
        <f>IF('Clauses 1-3'!$F$19="","",IFERROR(IF(TRIM(MID(SUBSTITUTE('Clauses 1-3'!$F$19,",",REPT(" ",160)),161,160))="","",TRIM(MID(SUBSTITUTE('Clauses 1-3'!$F$19,",",REPT(" ",160)),161,160))),""))</f>
        <v/>
      </c>
      <c r="B62" s="53" t="str">
        <f>IF(A62="","",IF('Clauses 1-3'!B19&lt;&gt;"",'Clauses 1-3'!B19,'Clauses 1-3'!A19))</f>
        <v/>
      </c>
      <c r="C62" s="53" t="str">
        <f>IF(A62="","",'Clauses 1-3'!C19)</f>
        <v/>
      </c>
      <c r="D62" s="55"/>
      <c r="E62" s="55"/>
      <c r="F62" s="55"/>
      <c r="G62" s="56"/>
      <c r="H62" s="22" t="s">
        <v>40</v>
      </c>
      <c r="I62" s="22">
        <v>19</v>
      </c>
    </row>
    <row r="63" spans="1:9" ht="17" x14ac:dyDescent="0.2">
      <c r="A63" s="53" t="str">
        <f>IF('Clauses 1-3'!$F$19="","",IFERROR(IF(TRIM(MID(SUBSTITUTE('Clauses 1-3'!$F$19,",",REPT(" ",160)),321,160))="","",TRIM(MID(SUBSTITUTE('Clauses 1-3'!$F$19,",",REPT(" ",160)),321,160))),""))</f>
        <v/>
      </c>
      <c r="B63" s="53" t="str">
        <f>IF(A63="","",IF('Clauses 1-3'!B19&lt;&gt;"",'Clauses 1-3'!B19,'Clauses 1-3'!A19))</f>
        <v/>
      </c>
      <c r="C63" s="53" t="str">
        <f>IF(A63="","",'Clauses 1-3'!C19)</f>
        <v/>
      </c>
      <c r="D63" s="55"/>
      <c r="E63" s="55"/>
      <c r="F63" s="55"/>
      <c r="G63" s="56"/>
      <c r="H63" s="22" t="s">
        <v>40</v>
      </c>
      <c r="I63" s="22">
        <v>19</v>
      </c>
    </row>
    <row r="64" spans="1:9" ht="17" x14ac:dyDescent="0.2">
      <c r="A64" s="53" t="str">
        <f>IF('Clauses 1-3'!$F$19="","",IFERROR(IF(TRIM(MID(SUBSTITUTE('Clauses 1-3'!$F$19,",",REPT(" ",160)),481,160))="","",TRIM(MID(SUBSTITUTE('Clauses 1-3'!$F$19,",",REPT(" ",160)),481,160))),""))</f>
        <v/>
      </c>
      <c r="B64" s="53" t="str">
        <f>IF(A64="","",IF('Clauses 1-3'!B19&lt;&gt;"",'Clauses 1-3'!B19,'Clauses 1-3'!A19))</f>
        <v/>
      </c>
      <c r="C64" s="53" t="str">
        <f>IF(A64="","",'Clauses 1-3'!C19)</f>
        <v/>
      </c>
      <c r="D64" s="55"/>
      <c r="E64" s="55"/>
      <c r="F64" s="55"/>
      <c r="G64" s="56"/>
      <c r="H64" s="22" t="s">
        <v>40</v>
      </c>
      <c r="I64" s="22">
        <v>19</v>
      </c>
    </row>
    <row r="65" spans="1:9" ht="17" x14ac:dyDescent="0.2">
      <c r="A65" s="53" t="str">
        <f>IF('Clauses 1-3'!$F$20="","",IFERROR(IF(TRIM(MID(SUBSTITUTE('Clauses 1-3'!$F$20,",",REPT(" ",160)),1,160))="","",TRIM(MID(SUBSTITUTE('Clauses 1-3'!$F$20,",",REPT(" ",160)),1,160))),""))</f>
        <v/>
      </c>
      <c r="B65" s="53" t="str">
        <f>IF(A65="","",IF('Clauses 1-3'!B20&lt;&gt;"",'Clauses 1-3'!B20,'Clauses 1-3'!A20))</f>
        <v/>
      </c>
      <c r="C65" s="53" t="str">
        <f>IF(A65="","",'Clauses 1-3'!C20)</f>
        <v/>
      </c>
      <c r="D65" s="55"/>
      <c r="E65" s="55"/>
      <c r="F65" s="55"/>
      <c r="G65" s="56"/>
      <c r="H65" s="22" t="s">
        <v>40</v>
      </c>
      <c r="I65" s="22">
        <v>20</v>
      </c>
    </row>
    <row r="66" spans="1:9" ht="17" x14ac:dyDescent="0.2">
      <c r="A66" s="53" t="str">
        <f>IF('Clauses 1-3'!$F$20="","",IFERROR(IF(TRIM(MID(SUBSTITUTE('Clauses 1-3'!$F$20,",",REPT(" ",160)),161,160))="","",TRIM(MID(SUBSTITUTE('Clauses 1-3'!$F$20,",",REPT(" ",160)),161,160))),""))</f>
        <v/>
      </c>
      <c r="B66" s="53" t="str">
        <f>IF(A66="","",IF('Clauses 1-3'!B20&lt;&gt;"",'Clauses 1-3'!B20,'Clauses 1-3'!A20))</f>
        <v/>
      </c>
      <c r="C66" s="53" t="str">
        <f>IF(A66="","",'Clauses 1-3'!C20)</f>
        <v/>
      </c>
      <c r="D66" s="55"/>
      <c r="E66" s="55"/>
      <c r="F66" s="55"/>
      <c r="G66" s="56"/>
      <c r="H66" s="22" t="s">
        <v>40</v>
      </c>
      <c r="I66" s="22">
        <v>20</v>
      </c>
    </row>
    <row r="67" spans="1:9" ht="17" x14ac:dyDescent="0.2">
      <c r="A67" s="53" t="str">
        <f>IF('Clauses 1-3'!$F$20="","",IFERROR(IF(TRIM(MID(SUBSTITUTE('Clauses 1-3'!$F$20,",",REPT(" ",160)),321,160))="","",TRIM(MID(SUBSTITUTE('Clauses 1-3'!$F$20,",",REPT(" ",160)),321,160))),""))</f>
        <v/>
      </c>
      <c r="B67" s="53" t="str">
        <f>IF(A67="","",IF('Clauses 1-3'!B20&lt;&gt;"",'Clauses 1-3'!B20,'Clauses 1-3'!A20))</f>
        <v/>
      </c>
      <c r="C67" s="53" t="str">
        <f>IF(A67="","",'Clauses 1-3'!C20)</f>
        <v/>
      </c>
      <c r="D67" s="55"/>
      <c r="E67" s="55"/>
      <c r="F67" s="55"/>
      <c r="G67" s="56"/>
      <c r="H67" s="22" t="s">
        <v>40</v>
      </c>
      <c r="I67" s="22">
        <v>20</v>
      </c>
    </row>
    <row r="68" spans="1:9" ht="17" x14ac:dyDescent="0.2">
      <c r="A68" s="53" t="str">
        <f>IF('Clauses 1-3'!$F$20="","",IFERROR(IF(TRIM(MID(SUBSTITUTE('Clauses 1-3'!$F$20,",",REPT(" ",160)),481,160))="","",TRIM(MID(SUBSTITUTE('Clauses 1-3'!$F$20,",",REPT(" ",160)),481,160))),""))</f>
        <v/>
      </c>
      <c r="B68" s="53" t="str">
        <f>IF(A68="","",IF('Clauses 1-3'!B20&lt;&gt;"",'Clauses 1-3'!B20,'Clauses 1-3'!A20))</f>
        <v/>
      </c>
      <c r="C68" s="53" t="str">
        <f>IF(A68="","",'Clauses 1-3'!C20)</f>
        <v/>
      </c>
      <c r="D68" s="55"/>
      <c r="E68" s="55"/>
      <c r="F68" s="55"/>
      <c r="G68" s="56"/>
      <c r="H68" s="22" t="s">
        <v>40</v>
      </c>
      <c r="I68" s="22">
        <v>20</v>
      </c>
    </row>
    <row r="69" spans="1:9" ht="17" x14ac:dyDescent="0.2">
      <c r="A69" s="53" t="str">
        <f>IF('Clauses 1-3'!$F$21="","",IFERROR(IF(TRIM(MID(SUBSTITUTE('Clauses 1-3'!$F$21,",",REPT(" ",160)),1,160))="","",TRIM(MID(SUBSTITUTE('Clauses 1-3'!$F$21,",",REPT(" ",160)),1,160))),""))</f>
        <v/>
      </c>
      <c r="B69" s="53" t="str">
        <f>IF(A69="","",IF('Clauses 1-3'!B21&lt;&gt;"",'Clauses 1-3'!B21,'Clauses 1-3'!A21))</f>
        <v/>
      </c>
      <c r="C69" s="53" t="str">
        <f>IF(A69="","",'Clauses 1-3'!C21)</f>
        <v/>
      </c>
      <c r="D69" s="55"/>
      <c r="E69" s="55"/>
      <c r="F69" s="55"/>
      <c r="G69" s="56"/>
      <c r="H69" s="22" t="s">
        <v>40</v>
      </c>
      <c r="I69" s="22">
        <v>21</v>
      </c>
    </row>
    <row r="70" spans="1:9" ht="17" x14ac:dyDescent="0.2">
      <c r="A70" s="53" t="str">
        <f>IF('Clauses 1-3'!$F$21="","",IFERROR(IF(TRIM(MID(SUBSTITUTE('Clauses 1-3'!$F$21,",",REPT(" ",160)),161,160))="","",TRIM(MID(SUBSTITUTE('Clauses 1-3'!$F$21,",",REPT(" ",160)),161,160))),""))</f>
        <v/>
      </c>
      <c r="B70" s="53" t="str">
        <f>IF(A70="","",IF('Clauses 1-3'!B21&lt;&gt;"",'Clauses 1-3'!B21,'Clauses 1-3'!A21))</f>
        <v/>
      </c>
      <c r="C70" s="53" t="str">
        <f>IF(A70="","",'Clauses 1-3'!C21)</f>
        <v/>
      </c>
      <c r="D70" s="55"/>
      <c r="E70" s="55"/>
      <c r="F70" s="55"/>
      <c r="G70" s="56"/>
      <c r="H70" s="22" t="s">
        <v>40</v>
      </c>
      <c r="I70" s="22">
        <v>21</v>
      </c>
    </row>
    <row r="71" spans="1:9" ht="17" x14ac:dyDescent="0.2">
      <c r="A71" s="53" t="str">
        <f>IF('Clauses 1-3'!$F$21="","",IFERROR(IF(TRIM(MID(SUBSTITUTE('Clauses 1-3'!$F$21,",",REPT(" ",160)),321,160))="","",TRIM(MID(SUBSTITUTE('Clauses 1-3'!$F$21,",",REPT(" ",160)),321,160))),""))</f>
        <v/>
      </c>
      <c r="B71" s="53" t="str">
        <f>IF(A71="","",IF('Clauses 1-3'!B21&lt;&gt;"",'Clauses 1-3'!B21,'Clauses 1-3'!A21))</f>
        <v/>
      </c>
      <c r="C71" s="53" t="str">
        <f>IF(A71="","",'Clauses 1-3'!C21)</f>
        <v/>
      </c>
      <c r="D71" s="55"/>
      <c r="E71" s="55"/>
      <c r="F71" s="55"/>
      <c r="G71" s="56"/>
      <c r="H71" s="22" t="s">
        <v>40</v>
      </c>
      <c r="I71" s="22">
        <v>21</v>
      </c>
    </row>
    <row r="72" spans="1:9" ht="17" x14ac:dyDescent="0.2">
      <c r="A72" s="53" t="str">
        <f>IF('Clauses 1-3'!$F$21="","",IFERROR(IF(TRIM(MID(SUBSTITUTE('Clauses 1-3'!$F$21,",",REPT(" ",160)),481,160))="","",TRIM(MID(SUBSTITUTE('Clauses 1-3'!$F$21,",",REPT(" ",160)),481,160))),""))</f>
        <v/>
      </c>
      <c r="B72" s="53" t="str">
        <f>IF(A72="","",IF('Clauses 1-3'!B21&lt;&gt;"",'Clauses 1-3'!B21,'Clauses 1-3'!A21))</f>
        <v/>
      </c>
      <c r="C72" s="53" t="str">
        <f>IF(A72="","",'Clauses 1-3'!C21)</f>
        <v/>
      </c>
      <c r="D72" s="55"/>
      <c r="E72" s="55"/>
      <c r="F72" s="55"/>
      <c r="G72" s="56"/>
      <c r="H72" s="22" t="s">
        <v>40</v>
      </c>
      <c r="I72" s="22">
        <v>21</v>
      </c>
    </row>
    <row r="73" spans="1:9" ht="17" x14ac:dyDescent="0.2">
      <c r="A73" s="53" t="str">
        <f>IF('Clauses 1-3'!$F$22="","",IFERROR(IF(TRIM(MID(SUBSTITUTE('Clauses 1-3'!$F$22,",",REPT(" ",160)),1,160))="","",TRIM(MID(SUBSTITUTE('Clauses 1-3'!$F$22,",",REPT(" ",160)),1,160))),""))</f>
        <v/>
      </c>
      <c r="B73" s="53" t="str">
        <f>IF(A73="","",IF('Clauses 1-3'!B22&lt;&gt;"",'Clauses 1-3'!B22,'Clauses 1-3'!A22))</f>
        <v/>
      </c>
      <c r="C73" s="53" t="str">
        <f>IF(A73="","",'Clauses 1-3'!C22)</f>
        <v/>
      </c>
      <c r="D73" s="55"/>
      <c r="E73" s="55"/>
      <c r="F73" s="55"/>
      <c r="G73" s="56"/>
      <c r="H73" s="22" t="s">
        <v>40</v>
      </c>
      <c r="I73" s="22">
        <v>22</v>
      </c>
    </row>
    <row r="74" spans="1:9" ht="17" x14ac:dyDescent="0.2">
      <c r="A74" s="53" t="str">
        <f>IF('Clauses 1-3'!$F$22="","",IFERROR(IF(TRIM(MID(SUBSTITUTE('Clauses 1-3'!$F$22,",",REPT(" ",160)),161,160))="","",TRIM(MID(SUBSTITUTE('Clauses 1-3'!$F$22,",",REPT(" ",160)),161,160))),""))</f>
        <v/>
      </c>
      <c r="B74" s="53" t="str">
        <f>IF(A74="","",IF('Clauses 1-3'!B22&lt;&gt;"",'Clauses 1-3'!B22,'Clauses 1-3'!A22))</f>
        <v/>
      </c>
      <c r="C74" s="53" t="str">
        <f>IF(A74="","",'Clauses 1-3'!C22)</f>
        <v/>
      </c>
      <c r="D74" s="55"/>
      <c r="E74" s="55"/>
      <c r="F74" s="55"/>
      <c r="G74" s="56"/>
      <c r="H74" s="22" t="s">
        <v>40</v>
      </c>
      <c r="I74" s="22">
        <v>22</v>
      </c>
    </row>
    <row r="75" spans="1:9" ht="17" x14ac:dyDescent="0.2">
      <c r="A75" s="53" t="str">
        <f>IF('Clauses 1-3'!$F$22="","",IFERROR(IF(TRIM(MID(SUBSTITUTE('Clauses 1-3'!$F$22,",",REPT(" ",160)),321,160))="","",TRIM(MID(SUBSTITUTE('Clauses 1-3'!$F$22,",",REPT(" ",160)),321,160))),""))</f>
        <v/>
      </c>
      <c r="B75" s="53" t="str">
        <f>IF(A75="","",IF('Clauses 1-3'!B22&lt;&gt;"",'Clauses 1-3'!B22,'Clauses 1-3'!A22))</f>
        <v/>
      </c>
      <c r="C75" s="53" t="str">
        <f>IF(A75="","",'Clauses 1-3'!C22)</f>
        <v/>
      </c>
      <c r="D75" s="55"/>
      <c r="E75" s="55"/>
      <c r="F75" s="55"/>
      <c r="G75" s="56"/>
      <c r="H75" s="22" t="s">
        <v>40</v>
      </c>
      <c r="I75" s="22">
        <v>22</v>
      </c>
    </row>
    <row r="76" spans="1:9" ht="17" x14ac:dyDescent="0.2">
      <c r="A76" s="53" t="str">
        <f>IF('Clauses 1-3'!$F$22="","",IFERROR(IF(TRIM(MID(SUBSTITUTE('Clauses 1-3'!$F$22,",",REPT(" ",160)),481,160))="","",TRIM(MID(SUBSTITUTE('Clauses 1-3'!$F$22,",",REPT(" ",160)),481,160))),""))</f>
        <v/>
      </c>
      <c r="B76" s="53" t="str">
        <f>IF(A76="","",IF('Clauses 1-3'!B22&lt;&gt;"",'Clauses 1-3'!B22,'Clauses 1-3'!A22))</f>
        <v/>
      </c>
      <c r="C76" s="53" t="str">
        <f>IF(A76="","",'Clauses 1-3'!C22)</f>
        <v/>
      </c>
      <c r="D76" s="55"/>
      <c r="E76" s="55"/>
      <c r="F76" s="55"/>
      <c r="G76" s="56"/>
      <c r="H76" s="22" t="s">
        <v>40</v>
      </c>
      <c r="I76" s="22">
        <v>22</v>
      </c>
    </row>
    <row r="77" spans="1:9" ht="17" x14ac:dyDescent="0.2">
      <c r="A77" s="53" t="str">
        <f>IF('Clauses 1-3'!$F$23="","",IFERROR(IF(TRIM(MID(SUBSTITUTE('Clauses 1-3'!$F$23,",",REPT(" ",160)),1,160))="","",TRIM(MID(SUBSTITUTE('Clauses 1-3'!$F$23,",",REPT(" ",160)),1,160))),""))</f>
        <v/>
      </c>
      <c r="B77" s="53" t="str">
        <f>IF(A77="","",IF('Clauses 1-3'!B23&lt;&gt;"",'Clauses 1-3'!B23,'Clauses 1-3'!A23))</f>
        <v/>
      </c>
      <c r="C77" s="53" t="str">
        <f>IF(A77="","",'Clauses 1-3'!C23)</f>
        <v/>
      </c>
      <c r="D77" s="55"/>
      <c r="E77" s="55"/>
      <c r="F77" s="55"/>
      <c r="G77" s="56"/>
      <c r="H77" s="22" t="s">
        <v>40</v>
      </c>
      <c r="I77" s="22">
        <v>23</v>
      </c>
    </row>
    <row r="78" spans="1:9" ht="17" x14ac:dyDescent="0.2">
      <c r="A78" s="53" t="str">
        <f>IF('Clauses 1-3'!$F$23="","",IFERROR(IF(TRIM(MID(SUBSTITUTE('Clauses 1-3'!$F$23,",",REPT(" ",160)),161,160))="","",TRIM(MID(SUBSTITUTE('Clauses 1-3'!$F$23,",",REPT(" ",160)),161,160))),""))</f>
        <v/>
      </c>
      <c r="B78" s="53" t="str">
        <f>IF(A78="","",IF('Clauses 1-3'!B23&lt;&gt;"",'Clauses 1-3'!B23,'Clauses 1-3'!A23))</f>
        <v/>
      </c>
      <c r="C78" s="53" t="str">
        <f>IF(A78="","",'Clauses 1-3'!C23)</f>
        <v/>
      </c>
      <c r="D78" s="55"/>
      <c r="E78" s="55"/>
      <c r="F78" s="55"/>
      <c r="G78" s="56"/>
      <c r="H78" s="22" t="s">
        <v>40</v>
      </c>
      <c r="I78" s="22">
        <v>23</v>
      </c>
    </row>
    <row r="79" spans="1:9" ht="17" x14ac:dyDescent="0.2">
      <c r="A79" s="53" t="str">
        <f>IF('Clauses 1-3'!$F$23="","",IFERROR(IF(TRIM(MID(SUBSTITUTE('Clauses 1-3'!$F$23,",",REPT(" ",160)),321,160))="","",TRIM(MID(SUBSTITUTE('Clauses 1-3'!$F$23,",",REPT(" ",160)),321,160))),""))</f>
        <v/>
      </c>
      <c r="B79" s="53" t="str">
        <f>IF(A79="","",IF('Clauses 1-3'!B23&lt;&gt;"",'Clauses 1-3'!B23,'Clauses 1-3'!A23))</f>
        <v/>
      </c>
      <c r="C79" s="53" t="str">
        <f>IF(A79="","",'Clauses 1-3'!C23)</f>
        <v/>
      </c>
      <c r="D79" s="55"/>
      <c r="E79" s="55"/>
      <c r="F79" s="55"/>
      <c r="G79" s="56"/>
      <c r="H79" s="22" t="s">
        <v>40</v>
      </c>
      <c r="I79" s="22">
        <v>23</v>
      </c>
    </row>
    <row r="80" spans="1:9" ht="17" x14ac:dyDescent="0.2">
      <c r="A80" s="53" t="str">
        <f>IF('Clauses 1-3'!$F$23="","",IFERROR(IF(TRIM(MID(SUBSTITUTE('Clauses 1-3'!$F$23,",",REPT(" ",160)),481,160))="","",TRIM(MID(SUBSTITUTE('Clauses 1-3'!$F$23,",",REPT(" ",160)),481,160))),""))</f>
        <v/>
      </c>
      <c r="B80" s="53" t="str">
        <f>IF(A80="","",IF('Clauses 1-3'!B23&lt;&gt;"",'Clauses 1-3'!B23,'Clauses 1-3'!A23))</f>
        <v/>
      </c>
      <c r="C80" s="53" t="str">
        <f>IF(A80="","",'Clauses 1-3'!C23)</f>
        <v/>
      </c>
      <c r="D80" s="55"/>
      <c r="E80" s="55"/>
      <c r="F80" s="55"/>
      <c r="G80" s="56"/>
      <c r="H80" s="22" t="s">
        <v>40</v>
      </c>
      <c r="I80" s="22">
        <v>23</v>
      </c>
    </row>
    <row r="81" spans="1:9" ht="17" x14ac:dyDescent="0.2">
      <c r="A81" s="53" t="str">
        <f>IF('Clauses 1-3'!$F$24="","",IFERROR(IF(TRIM(MID(SUBSTITUTE('Clauses 1-3'!$F$24,",",REPT(" ",160)),1,160))="","",TRIM(MID(SUBSTITUTE('Clauses 1-3'!$F$24,",",REPT(" ",160)),1,160))),""))</f>
        <v/>
      </c>
      <c r="B81" s="53" t="str">
        <f>IF(A81="","",IF('Clauses 1-3'!B24&lt;&gt;"",'Clauses 1-3'!B24,'Clauses 1-3'!A24))</f>
        <v/>
      </c>
      <c r="C81" s="53" t="str">
        <f>IF(A81="","",'Clauses 1-3'!C24)</f>
        <v/>
      </c>
      <c r="D81" s="55"/>
      <c r="E81" s="55"/>
      <c r="F81" s="55"/>
      <c r="G81" s="56"/>
      <c r="H81" s="22" t="s">
        <v>40</v>
      </c>
      <c r="I81" s="22">
        <v>24</v>
      </c>
    </row>
    <row r="82" spans="1:9" ht="17" x14ac:dyDescent="0.2">
      <c r="A82" s="53" t="str">
        <f>IF('Clauses 1-3'!$F$24="","",IFERROR(IF(TRIM(MID(SUBSTITUTE('Clauses 1-3'!$F$24,",",REPT(" ",160)),161,160))="","",TRIM(MID(SUBSTITUTE('Clauses 1-3'!$F$24,",",REPT(" ",160)),161,160))),""))</f>
        <v/>
      </c>
      <c r="B82" s="53" t="str">
        <f>IF(A82="","",IF('Clauses 1-3'!B24&lt;&gt;"",'Clauses 1-3'!B24,'Clauses 1-3'!A24))</f>
        <v/>
      </c>
      <c r="C82" s="53" t="str">
        <f>IF(A82="","",'Clauses 1-3'!C24)</f>
        <v/>
      </c>
      <c r="D82" s="55"/>
      <c r="E82" s="55"/>
      <c r="F82" s="55"/>
      <c r="G82" s="56"/>
      <c r="H82" s="22" t="s">
        <v>40</v>
      </c>
      <c r="I82" s="22">
        <v>24</v>
      </c>
    </row>
    <row r="83" spans="1:9" ht="17" x14ac:dyDescent="0.2">
      <c r="A83" s="53" t="str">
        <f>IF('Clauses 1-3'!$F$24="","",IFERROR(IF(TRIM(MID(SUBSTITUTE('Clauses 1-3'!$F$24,",",REPT(" ",160)),321,160))="","",TRIM(MID(SUBSTITUTE('Clauses 1-3'!$F$24,",",REPT(" ",160)),321,160))),""))</f>
        <v/>
      </c>
      <c r="B83" s="53" t="str">
        <f>IF(A83="","",IF('Clauses 1-3'!B24&lt;&gt;"",'Clauses 1-3'!B24,'Clauses 1-3'!A24))</f>
        <v/>
      </c>
      <c r="C83" s="53" t="str">
        <f>IF(A83="","",'Clauses 1-3'!C24)</f>
        <v/>
      </c>
      <c r="D83" s="55"/>
      <c r="E83" s="55"/>
      <c r="F83" s="55"/>
      <c r="G83" s="56"/>
      <c r="H83" s="22" t="s">
        <v>40</v>
      </c>
      <c r="I83" s="22">
        <v>24</v>
      </c>
    </row>
    <row r="84" spans="1:9" ht="17" x14ac:dyDescent="0.2">
      <c r="A84" s="53" t="str">
        <f>IF('Clauses 1-3'!$F$24="","",IFERROR(IF(TRIM(MID(SUBSTITUTE('Clauses 1-3'!$F$24,",",REPT(" ",160)),481,160))="","",TRIM(MID(SUBSTITUTE('Clauses 1-3'!$F$24,",",REPT(" ",160)),481,160))),""))</f>
        <v/>
      </c>
      <c r="B84" s="53" t="str">
        <f>IF(A84="","",IF('Clauses 1-3'!B24&lt;&gt;"",'Clauses 1-3'!B24,'Clauses 1-3'!A24))</f>
        <v/>
      </c>
      <c r="C84" s="53" t="str">
        <f>IF(A84="","",'Clauses 1-3'!C24)</f>
        <v/>
      </c>
      <c r="D84" s="55"/>
      <c r="E84" s="55"/>
      <c r="F84" s="55"/>
      <c r="G84" s="56"/>
      <c r="H84" s="22" t="s">
        <v>40</v>
      </c>
      <c r="I84" s="22">
        <v>24</v>
      </c>
    </row>
    <row r="85" spans="1:9" ht="17" x14ac:dyDescent="0.2">
      <c r="A85" s="53" t="str">
        <f>IF('Clauses 1-3'!$F$25="","",IFERROR(IF(TRIM(MID(SUBSTITUTE('Clauses 1-3'!$F$25,",",REPT(" ",160)),1,160))="","",TRIM(MID(SUBSTITUTE('Clauses 1-3'!$F$25,",",REPT(" ",160)),1,160))),""))</f>
        <v/>
      </c>
      <c r="B85" s="53" t="str">
        <f>IF(A85="","",IF('Clauses 1-3'!B25&lt;&gt;"",'Clauses 1-3'!B25,'Clauses 1-3'!A25))</f>
        <v/>
      </c>
      <c r="C85" s="53" t="str">
        <f>IF(A85="","",'Clauses 1-3'!C25)</f>
        <v/>
      </c>
      <c r="D85" s="55"/>
      <c r="E85" s="55"/>
      <c r="F85" s="55"/>
      <c r="G85" s="56"/>
      <c r="H85" s="22" t="s">
        <v>40</v>
      </c>
      <c r="I85" s="22">
        <v>25</v>
      </c>
    </row>
    <row r="86" spans="1:9" ht="17" x14ac:dyDescent="0.2">
      <c r="A86" s="53" t="str">
        <f>IF('Clauses 1-3'!$F$25="","",IFERROR(IF(TRIM(MID(SUBSTITUTE('Clauses 1-3'!$F$25,",",REPT(" ",160)),161,160))="","",TRIM(MID(SUBSTITUTE('Clauses 1-3'!$F$25,",",REPT(" ",160)),161,160))),""))</f>
        <v/>
      </c>
      <c r="B86" s="53" t="str">
        <f>IF(A86="","",IF('Clauses 1-3'!B25&lt;&gt;"",'Clauses 1-3'!B25,'Clauses 1-3'!A25))</f>
        <v/>
      </c>
      <c r="C86" s="53" t="str">
        <f>IF(A86="","",'Clauses 1-3'!C25)</f>
        <v/>
      </c>
      <c r="D86" s="55"/>
      <c r="E86" s="55"/>
      <c r="F86" s="55"/>
      <c r="G86" s="56"/>
      <c r="H86" s="22" t="s">
        <v>40</v>
      </c>
      <c r="I86" s="22">
        <v>25</v>
      </c>
    </row>
    <row r="87" spans="1:9" ht="17" x14ac:dyDescent="0.2">
      <c r="A87" s="53" t="str">
        <f>IF('Clauses 1-3'!$F$25="","",IFERROR(IF(TRIM(MID(SUBSTITUTE('Clauses 1-3'!$F$25,",",REPT(" ",160)),321,160))="","",TRIM(MID(SUBSTITUTE('Clauses 1-3'!$F$25,",",REPT(" ",160)),321,160))),""))</f>
        <v/>
      </c>
      <c r="B87" s="53" t="str">
        <f>IF(A87="","",IF('Clauses 1-3'!B25&lt;&gt;"",'Clauses 1-3'!B25,'Clauses 1-3'!A25))</f>
        <v/>
      </c>
      <c r="C87" s="53" t="str">
        <f>IF(A87="","",'Clauses 1-3'!C25)</f>
        <v/>
      </c>
      <c r="D87" s="55"/>
      <c r="E87" s="55"/>
      <c r="F87" s="55"/>
      <c r="G87" s="56"/>
      <c r="H87" s="22" t="s">
        <v>40</v>
      </c>
      <c r="I87" s="22">
        <v>25</v>
      </c>
    </row>
    <row r="88" spans="1:9" ht="17" x14ac:dyDescent="0.2">
      <c r="A88" s="53" t="str">
        <f>IF('Clauses 1-3'!$F$25="","",IFERROR(IF(TRIM(MID(SUBSTITUTE('Clauses 1-3'!$F$25,",",REPT(" ",160)),481,160))="","",TRIM(MID(SUBSTITUTE('Clauses 1-3'!$F$25,",",REPT(" ",160)),481,160))),""))</f>
        <v/>
      </c>
      <c r="B88" s="53" t="str">
        <f>IF(A88="","",IF('Clauses 1-3'!B25&lt;&gt;"",'Clauses 1-3'!B25,'Clauses 1-3'!A25))</f>
        <v/>
      </c>
      <c r="C88" s="53" t="str">
        <f>IF(A88="","",'Clauses 1-3'!C25)</f>
        <v/>
      </c>
      <c r="D88" s="55"/>
      <c r="E88" s="55"/>
      <c r="F88" s="55"/>
      <c r="G88" s="56"/>
      <c r="H88" s="22" t="s">
        <v>40</v>
      </c>
      <c r="I88" s="22">
        <v>25</v>
      </c>
    </row>
    <row r="89" spans="1:9" ht="17" x14ac:dyDescent="0.2">
      <c r="A89" s="53" t="str">
        <f>IF('Clauses 1-3'!$F$26="","",IFERROR(IF(TRIM(MID(SUBSTITUTE('Clauses 1-3'!$F$26,",",REPT(" ",160)),1,160))="","",TRIM(MID(SUBSTITUTE('Clauses 1-3'!$F$26,",",REPT(" ",160)),1,160))),""))</f>
        <v/>
      </c>
      <c r="B89" s="53" t="str">
        <f>IF(A89="","",IF('Clauses 1-3'!B26&lt;&gt;"",'Clauses 1-3'!B26,'Clauses 1-3'!A26))</f>
        <v/>
      </c>
      <c r="C89" s="53" t="str">
        <f>IF(A89="","",'Clauses 1-3'!C26)</f>
        <v/>
      </c>
      <c r="D89" s="55"/>
      <c r="E89" s="55"/>
      <c r="F89" s="55"/>
      <c r="G89" s="56"/>
      <c r="H89" s="22" t="s">
        <v>40</v>
      </c>
      <c r="I89" s="22">
        <v>26</v>
      </c>
    </row>
    <row r="90" spans="1:9" ht="17" x14ac:dyDescent="0.2">
      <c r="A90" s="53" t="str">
        <f>IF('Clauses 1-3'!$F$26="","",IFERROR(IF(TRIM(MID(SUBSTITUTE('Clauses 1-3'!$F$26,",",REPT(" ",160)),161,160))="","",TRIM(MID(SUBSTITUTE('Clauses 1-3'!$F$26,",",REPT(" ",160)),161,160))),""))</f>
        <v/>
      </c>
      <c r="B90" s="53" t="str">
        <f>IF(A90="","",IF('Clauses 1-3'!B26&lt;&gt;"",'Clauses 1-3'!B26,'Clauses 1-3'!A26))</f>
        <v/>
      </c>
      <c r="C90" s="53" t="str">
        <f>IF(A90="","",'Clauses 1-3'!C26)</f>
        <v/>
      </c>
      <c r="D90" s="55"/>
      <c r="E90" s="55"/>
      <c r="F90" s="55"/>
      <c r="G90" s="56"/>
      <c r="H90" s="22" t="s">
        <v>40</v>
      </c>
      <c r="I90" s="22">
        <v>26</v>
      </c>
    </row>
    <row r="91" spans="1:9" ht="17" x14ac:dyDescent="0.2">
      <c r="A91" s="53" t="str">
        <f>IF('Clauses 1-3'!$F$26="","",IFERROR(IF(TRIM(MID(SUBSTITUTE('Clauses 1-3'!$F$26,",",REPT(" ",160)),321,160))="","",TRIM(MID(SUBSTITUTE('Clauses 1-3'!$F$26,",",REPT(" ",160)),321,160))),""))</f>
        <v/>
      </c>
      <c r="B91" s="53" t="str">
        <f>IF(A91="","",IF('Clauses 1-3'!B26&lt;&gt;"",'Clauses 1-3'!B26,'Clauses 1-3'!A26))</f>
        <v/>
      </c>
      <c r="C91" s="53" t="str">
        <f>IF(A91="","",'Clauses 1-3'!C26)</f>
        <v/>
      </c>
      <c r="D91" s="55"/>
      <c r="E91" s="55"/>
      <c r="F91" s="55"/>
      <c r="G91" s="56"/>
      <c r="H91" s="22" t="s">
        <v>40</v>
      </c>
      <c r="I91" s="22">
        <v>26</v>
      </c>
    </row>
    <row r="92" spans="1:9" ht="17" x14ac:dyDescent="0.2">
      <c r="A92" s="53" t="str">
        <f>IF('Clauses 1-3'!$F$26="","",IFERROR(IF(TRIM(MID(SUBSTITUTE('Clauses 1-3'!$F$26,",",REPT(" ",160)),481,160))="","",TRIM(MID(SUBSTITUTE('Clauses 1-3'!$F$26,",",REPT(" ",160)),481,160))),""))</f>
        <v/>
      </c>
      <c r="B92" s="53" t="str">
        <f>IF(A92="","",IF('Clauses 1-3'!B26&lt;&gt;"",'Clauses 1-3'!B26,'Clauses 1-3'!A26))</f>
        <v/>
      </c>
      <c r="C92" s="53" t="str">
        <f>IF(A92="","",'Clauses 1-3'!C26)</f>
        <v/>
      </c>
      <c r="D92" s="55"/>
      <c r="E92" s="55"/>
      <c r="F92" s="55"/>
      <c r="G92" s="56"/>
      <c r="H92" s="22" t="s">
        <v>40</v>
      </c>
      <c r="I92" s="22">
        <v>26</v>
      </c>
    </row>
    <row r="93" spans="1:9" ht="17" x14ac:dyDescent="0.2">
      <c r="A93" s="53" t="str">
        <f>IF('Clauses 1-3'!$F$27="","",IFERROR(IF(TRIM(MID(SUBSTITUTE('Clauses 1-3'!$F$27,",",REPT(" ",160)),1,160))="","",TRIM(MID(SUBSTITUTE('Clauses 1-3'!$F$27,",",REPT(" ",160)),1,160))),""))</f>
        <v/>
      </c>
      <c r="B93" s="53" t="str">
        <f>IF(A93="","",IF('Clauses 1-3'!B27&lt;&gt;"",'Clauses 1-3'!B27,'Clauses 1-3'!A27))</f>
        <v/>
      </c>
      <c r="C93" s="53" t="str">
        <f>IF(A93="","",'Clauses 1-3'!C27)</f>
        <v/>
      </c>
      <c r="D93" s="55"/>
      <c r="E93" s="55"/>
      <c r="F93" s="55"/>
      <c r="G93" s="56"/>
      <c r="H93" s="22" t="s">
        <v>40</v>
      </c>
      <c r="I93" s="22">
        <v>27</v>
      </c>
    </row>
    <row r="94" spans="1:9" ht="17" x14ac:dyDescent="0.2">
      <c r="A94" s="53" t="str">
        <f>IF('Clauses 1-3'!$F$27="","",IFERROR(IF(TRIM(MID(SUBSTITUTE('Clauses 1-3'!$F$27,",",REPT(" ",160)),161,160))="","",TRIM(MID(SUBSTITUTE('Clauses 1-3'!$F$27,",",REPT(" ",160)),161,160))),""))</f>
        <v/>
      </c>
      <c r="B94" s="53" t="str">
        <f>IF(A94="","",IF('Clauses 1-3'!B27&lt;&gt;"",'Clauses 1-3'!B27,'Clauses 1-3'!A27))</f>
        <v/>
      </c>
      <c r="C94" s="53" t="str">
        <f>IF(A94="","",'Clauses 1-3'!C27)</f>
        <v/>
      </c>
      <c r="D94" s="55"/>
      <c r="E94" s="55"/>
      <c r="F94" s="55"/>
      <c r="G94" s="56"/>
      <c r="H94" s="22" t="s">
        <v>40</v>
      </c>
      <c r="I94" s="22">
        <v>27</v>
      </c>
    </row>
    <row r="95" spans="1:9" ht="17" x14ac:dyDescent="0.2">
      <c r="A95" s="53" t="str">
        <f>IF('Clauses 1-3'!$F$27="","",IFERROR(IF(TRIM(MID(SUBSTITUTE('Clauses 1-3'!$F$27,",",REPT(" ",160)),321,160))="","",TRIM(MID(SUBSTITUTE('Clauses 1-3'!$F$27,",",REPT(" ",160)),321,160))),""))</f>
        <v/>
      </c>
      <c r="B95" s="53" t="str">
        <f>IF(A95="","",IF('Clauses 1-3'!B27&lt;&gt;"",'Clauses 1-3'!B27,'Clauses 1-3'!A27))</f>
        <v/>
      </c>
      <c r="C95" s="53" t="str">
        <f>IF(A95="","",'Clauses 1-3'!C27)</f>
        <v/>
      </c>
      <c r="D95" s="55"/>
      <c r="E95" s="55"/>
      <c r="F95" s="55"/>
      <c r="G95" s="56"/>
      <c r="H95" s="22" t="s">
        <v>40</v>
      </c>
      <c r="I95" s="22">
        <v>27</v>
      </c>
    </row>
    <row r="96" spans="1:9" ht="17" x14ac:dyDescent="0.2">
      <c r="A96" s="53" t="str">
        <f>IF('Clauses 1-3'!$F$27="","",IFERROR(IF(TRIM(MID(SUBSTITUTE('Clauses 1-3'!$F$27,",",REPT(" ",160)),481,160))="","",TRIM(MID(SUBSTITUTE('Clauses 1-3'!$F$27,",",REPT(" ",160)),481,160))),""))</f>
        <v/>
      </c>
      <c r="B96" s="53" t="str">
        <f>IF(A96="","",IF('Clauses 1-3'!B27&lt;&gt;"",'Clauses 1-3'!B27,'Clauses 1-3'!A27))</f>
        <v/>
      </c>
      <c r="C96" s="53" t="str">
        <f>IF(A96="","",'Clauses 1-3'!C27)</f>
        <v/>
      </c>
      <c r="D96" s="55"/>
      <c r="E96" s="55"/>
      <c r="F96" s="55"/>
      <c r="G96" s="56"/>
      <c r="H96" s="22" t="s">
        <v>40</v>
      </c>
      <c r="I96" s="22">
        <v>27</v>
      </c>
    </row>
    <row r="97" spans="1:9" ht="17" x14ac:dyDescent="0.2">
      <c r="A97" s="53" t="str">
        <f>IF('Clauses 1-3'!$F$28="","",IFERROR(IF(TRIM(MID(SUBSTITUTE('Clauses 1-3'!$F$28,",",REPT(" ",160)),1,160))="","",TRIM(MID(SUBSTITUTE('Clauses 1-3'!$F$28,",",REPT(" ",160)),1,160))),""))</f>
        <v/>
      </c>
      <c r="B97" s="53" t="str">
        <f>IF(A97="","",IF('Clauses 1-3'!B28&lt;&gt;"",'Clauses 1-3'!B28,'Clauses 1-3'!A28))</f>
        <v/>
      </c>
      <c r="C97" s="53" t="str">
        <f>IF(A97="","",'Clauses 1-3'!C28)</f>
        <v/>
      </c>
      <c r="D97" s="55"/>
      <c r="E97" s="55"/>
      <c r="F97" s="55"/>
      <c r="G97" s="56"/>
      <c r="H97" s="22" t="s">
        <v>40</v>
      </c>
      <c r="I97" s="22">
        <v>28</v>
      </c>
    </row>
    <row r="98" spans="1:9" ht="17" x14ac:dyDescent="0.2">
      <c r="A98" s="53" t="str">
        <f>IF('Clauses 1-3'!$F$28="","",IFERROR(IF(TRIM(MID(SUBSTITUTE('Clauses 1-3'!$F$28,",",REPT(" ",160)),161,160))="","",TRIM(MID(SUBSTITUTE('Clauses 1-3'!$F$28,",",REPT(" ",160)),161,160))),""))</f>
        <v/>
      </c>
      <c r="B98" s="53" t="str">
        <f>IF(A98="","",IF('Clauses 1-3'!B28&lt;&gt;"",'Clauses 1-3'!B28,'Clauses 1-3'!A28))</f>
        <v/>
      </c>
      <c r="C98" s="53" t="str">
        <f>IF(A98="","",'Clauses 1-3'!C28)</f>
        <v/>
      </c>
      <c r="D98" s="55"/>
      <c r="E98" s="55"/>
      <c r="F98" s="55"/>
      <c r="G98" s="56"/>
      <c r="H98" s="22" t="s">
        <v>40</v>
      </c>
      <c r="I98" s="22">
        <v>28</v>
      </c>
    </row>
    <row r="99" spans="1:9" ht="17" x14ac:dyDescent="0.2">
      <c r="A99" s="53" t="str">
        <f>IF('Clauses 1-3'!$F$28="","",IFERROR(IF(TRIM(MID(SUBSTITUTE('Clauses 1-3'!$F$28,",",REPT(" ",160)),321,160))="","",TRIM(MID(SUBSTITUTE('Clauses 1-3'!$F$28,",",REPT(" ",160)),321,160))),""))</f>
        <v/>
      </c>
      <c r="B99" s="53" t="str">
        <f>IF(A99="","",IF('Clauses 1-3'!B28&lt;&gt;"",'Clauses 1-3'!B28,'Clauses 1-3'!A28))</f>
        <v/>
      </c>
      <c r="C99" s="53" t="str">
        <f>IF(A99="","",'Clauses 1-3'!C28)</f>
        <v/>
      </c>
      <c r="D99" s="55"/>
      <c r="E99" s="55"/>
      <c r="F99" s="55"/>
      <c r="G99" s="56"/>
      <c r="H99" s="22" t="s">
        <v>40</v>
      </c>
      <c r="I99" s="22">
        <v>28</v>
      </c>
    </row>
    <row r="100" spans="1:9" ht="17" x14ac:dyDescent="0.2">
      <c r="A100" s="53" t="str">
        <f>IF('Clauses 1-3'!$F$28="","",IFERROR(IF(TRIM(MID(SUBSTITUTE('Clauses 1-3'!$F$28,",",REPT(" ",160)),481,160))="","",TRIM(MID(SUBSTITUTE('Clauses 1-3'!$F$28,",",REPT(" ",160)),481,160))),""))</f>
        <v/>
      </c>
      <c r="B100" s="53" t="str">
        <f>IF(A100="","",IF('Clauses 1-3'!B28&lt;&gt;"",'Clauses 1-3'!B28,'Clauses 1-3'!A28))</f>
        <v/>
      </c>
      <c r="C100" s="53" t="str">
        <f>IF(A100="","",'Clauses 1-3'!C28)</f>
        <v/>
      </c>
      <c r="D100" s="55"/>
      <c r="E100" s="55"/>
      <c r="F100" s="55"/>
      <c r="G100" s="56"/>
      <c r="H100" s="22" t="s">
        <v>40</v>
      </c>
      <c r="I100" s="22">
        <v>28</v>
      </c>
    </row>
    <row r="101" spans="1:9" ht="17" x14ac:dyDescent="0.2">
      <c r="A101" s="53" t="str">
        <f>IF('Clauses 1-3'!$F$29="","",IFERROR(IF(TRIM(MID(SUBSTITUTE('Clauses 1-3'!$F$29,",",REPT(" ",160)),1,160))="","",TRIM(MID(SUBSTITUTE('Clauses 1-3'!$F$29,",",REPT(" ",160)),1,160))),""))</f>
        <v/>
      </c>
      <c r="B101" s="53" t="str">
        <f>IF(A101="","",IF('Clauses 1-3'!B29&lt;&gt;"",'Clauses 1-3'!B29,'Clauses 1-3'!A29))</f>
        <v/>
      </c>
      <c r="C101" s="53" t="str">
        <f>IF(A101="","",'Clauses 1-3'!C29)</f>
        <v/>
      </c>
      <c r="D101" s="55"/>
      <c r="E101" s="55"/>
      <c r="F101" s="55"/>
      <c r="G101" s="56"/>
      <c r="H101" s="22" t="s">
        <v>40</v>
      </c>
      <c r="I101" s="22">
        <v>29</v>
      </c>
    </row>
    <row r="102" spans="1:9" ht="17" x14ac:dyDescent="0.2">
      <c r="A102" s="53" t="str">
        <f>IF('Clauses 1-3'!$F$29="","",IFERROR(IF(TRIM(MID(SUBSTITUTE('Clauses 1-3'!$F$29,",",REPT(" ",160)),161,160))="","",TRIM(MID(SUBSTITUTE('Clauses 1-3'!$F$29,",",REPT(" ",160)),161,160))),""))</f>
        <v/>
      </c>
      <c r="B102" s="53" t="str">
        <f>IF(A102="","",IF('Clauses 1-3'!B29&lt;&gt;"",'Clauses 1-3'!B29,'Clauses 1-3'!A29))</f>
        <v/>
      </c>
      <c r="C102" s="53" t="str">
        <f>IF(A102="","",'Clauses 1-3'!C29)</f>
        <v/>
      </c>
      <c r="D102" s="55"/>
      <c r="E102" s="55"/>
      <c r="F102" s="55"/>
      <c r="G102" s="56"/>
      <c r="H102" s="22" t="s">
        <v>40</v>
      </c>
      <c r="I102" s="22">
        <v>29</v>
      </c>
    </row>
    <row r="103" spans="1:9" ht="17" x14ac:dyDescent="0.2">
      <c r="A103" s="53" t="str">
        <f>IF('Clauses 1-3'!$F$29="","",IFERROR(IF(TRIM(MID(SUBSTITUTE('Clauses 1-3'!$F$29,",",REPT(" ",160)),321,160))="","",TRIM(MID(SUBSTITUTE('Clauses 1-3'!$F$29,",",REPT(" ",160)),321,160))),""))</f>
        <v/>
      </c>
      <c r="B103" s="53" t="str">
        <f>IF(A103="","",IF('Clauses 1-3'!B29&lt;&gt;"",'Clauses 1-3'!B29,'Clauses 1-3'!A29))</f>
        <v/>
      </c>
      <c r="C103" s="53" t="str">
        <f>IF(A103="","",'Clauses 1-3'!C29)</f>
        <v/>
      </c>
      <c r="D103" s="55"/>
      <c r="E103" s="55"/>
      <c r="F103" s="55"/>
      <c r="G103" s="56"/>
      <c r="H103" s="22" t="s">
        <v>40</v>
      </c>
      <c r="I103" s="22">
        <v>29</v>
      </c>
    </row>
    <row r="104" spans="1:9" ht="17" x14ac:dyDescent="0.2">
      <c r="A104" s="53" t="str">
        <f>IF('Clauses 1-3'!$F$29="","",IFERROR(IF(TRIM(MID(SUBSTITUTE('Clauses 1-3'!$F$29,",",REPT(" ",160)),481,160))="","",TRIM(MID(SUBSTITUTE('Clauses 1-3'!$F$29,",",REPT(" ",160)),481,160))),""))</f>
        <v/>
      </c>
      <c r="B104" s="53" t="str">
        <f>IF(A104="","",IF('Clauses 1-3'!B29&lt;&gt;"",'Clauses 1-3'!B29,'Clauses 1-3'!A29))</f>
        <v/>
      </c>
      <c r="C104" s="53" t="str">
        <f>IF(A104="","",'Clauses 1-3'!C29)</f>
        <v/>
      </c>
      <c r="D104" s="55"/>
      <c r="E104" s="55"/>
      <c r="F104" s="55"/>
      <c r="G104" s="56"/>
      <c r="H104" s="22" t="s">
        <v>40</v>
      </c>
      <c r="I104" s="22">
        <v>29</v>
      </c>
    </row>
    <row r="105" spans="1:9" ht="17" x14ac:dyDescent="0.2">
      <c r="A105" s="53" t="str">
        <f>IF('Clauses 1-3'!$F$30="","",IFERROR(IF(TRIM(MID(SUBSTITUTE('Clauses 1-3'!$F$30,",",REPT(" ",160)),1,160))="","",TRIM(MID(SUBSTITUTE('Clauses 1-3'!$F$30,",",REPT(" ",160)),1,160))),""))</f>
        <v/>
      </c>
      <c r="B105" s="53" t="str">
        <f>IF(A105="","",IF('Clauses 1-3'!B30&lt;&gt;"",'Clauses 1-3'!B30,'Clauses 1-3'!A30))</f>
        <v/>
      </c>
      <c r="C105" s="53" t="str">
        <f>IF(A105="","",'Clauses 1-3'!C30)</f>
        <v/>
      </c>
      <c r="D105" s="55"/>
      <c r="E105" s="55"/>
      <c r="F105" s="55"/>
      <c r="G105" s="56"/>
      <c r="H105" s="22" t="s">
        <v>40</v>
      </c>
      <c r="I105" s="22">
        <v>30</v>
      </c>
    </row>
    <row r="106" spans="1:9" ht="17" x14ac:dyDescent="0.2">
      <c r="A106" s="53" t="str">
        <f>IF('Clauses 1-3'!$F$30="","",IFERROR(IF(TRIM(MID(SUBSTITUTE('Clauses 1-3'!$F$30,",",REPT(" ",160)),161,160))="","",TRIM(MID(SUBSTITUTE('Clauses 1-3'!$F$30,",",REPT(" ",160)),161,160))),""))</f>
        <v/>
      </c>
      <c r="B106" s="53" t="str">
        <f>IF(A106="","",IF('Clauses 1-3'!B30&lt;&gt;"",'Clauses 1-3'!B30,'Clauses 1-3'!A30))</f>
        <v/>
      </c>
      <c r="C106" s="53" t="str">
        <f>IF(A106="","",'Clauses 1-3'!C30)</f>
        <v/>
      </c>
      <c r="D106" s="55"/>
      <c r="E106" s="55"/>
      <c r="F106" s="55"/>
      <c r="G106" s="56"/>
      <c r="H106" s="22" t="s">
        <v>40</v>
      </c>
      <c r="I106" s="22">
        <v>30</v>
      </c>
    </row>
    <row r="107" spans="1:9" ht="17" x14ac:dyDescent="0.2">
      <c r="A107" s="53" t="str">
        <f>IF('Clauses 1-3'!$F$30="","",IFERROR(IF(TRIM(MID(SUBSTITUTE('Clauses 1-3'!$F$30,",",REPT(" ",160)),321,160))="","",TRIM(MID(SUBSTITUTE('Clauses 1-3'!$F$30,",",REPT(" ",160)),321,160))),""))</f>
        <v/>
      </c>
      <c r="B107" s="53" t="str">
        <f>IF(A107="","",IF('Clauses 1-3'!B30&lt;&gt;"",'Clauses 1-3'!B30,'Clauses 1-3'!A30))</f>
        <v/>
      </c>
      <c r="C107" s="53" t="str">
        <f>IF(A107="","",'Clauses 1-3'!C30)</f>
        <v/>
      </c>
      <c r="D107" s="55"/>
      <c r="E107" s="55"/>
      <c r="F107" s="55"/>
      <c r="G107" s="56"/>
      <c r="H107" s="22" t="s">
        <v>40</v>
      </c>
      <c r="I107" s="22">
        <v>30</v>
      </c>
    </row>
    <row r="108" spans="1:9" ht="17" x14ac:dyDescent="0.2">
      <c r="A108" s="53" t="str">
        <f>IF('Clauses 1-3'!$F$30="","",IFERROR(IF(TRIM(MID(SUBSTITUTE('Clauses 1-3'!$F$30,",",REPT(" ",160)),481,160))="","",TRIM(MID(SUBSTITUTE('Clauses 1-3'!$F$30,",",REPT(" ",160)),481,160))),""))</f>
        <v/>
      </c>
      <c r="B108" s="53" t="str">
        <f>IF(A108="","",IF('Clauses 1-3'!B30&lt;&gt;"",'Clauses 1-3'!B30,'Clauses 1-3'!A30))</f>
        <v/>
      </c>
      <c r="C108" s="53" t="str">
        <f>IF(A108="","",'Clauses 1-3'!C30)</f>
        <v/>
      </c>
      <c r="D108" s="55"/>
      <c r="E108" s="55"/>
      <c r="F108" s="55"/>
      <c r="G108" s="56"/>
      <c r="H108" s="22" t="s">
        <v>40</v>
      </c>
      <c r="I108" s="22">
        <v>30</v>
      </c>
    </row>
    <row r="109" spans="1:9" ht="17" x14ac:dyDescent="0.2">
      <c r="A109" s="53" t="str">
        <f>IF('Clauses 1-3'!$F$31="","",IFERROR(IF(TRIM(MID(SUBSTITUTE('Clauses 1-3'!$F$31,",",REPT(" ",160)),1,160))="","",TRIM(MID(SUBSTITUTE('Clauses 1-3'!$F$31,",",REPT(" ",160)),1,160))),""))</f>
        <v/>
      </c>
      <c r="B109" s="53" t="str">
        <f>IF(A109="","",IF('Clauses 1-3'!B31&lt;&gt;"",'Clauses 1-3'!B31,'Clauses 1-3'!A31))</f>
        <v/>
      </c>
      <c r="C109" s="53" t="str">
        <f>IF(A109="","",'Clauses 1-3'!C31)</f>
        <v/>
      </c>
      <c r="D109" s="55"/>
      <c r="E109" s="55"/>
      <c r="F109" s="55"/>
      <c r="G109" s="56"/>
      <c r="H109" s="22" t="s">
        <v>40</v>
      </c>
      <c r="I109" s="22">
        <v>31</v>
      </c>
    </row>
    <row r="110" spans="1:9" ht="17" x14ac:dyDescent="0.2">
      <c r="A110" s="53" t="str">
        <f>IF('Clauses 1-3'!$F$31="","",IFERROR(IF(TRIM(MID(SUBSTITUTE('Clauses 1-3'!$F$31,",",REPT(" ",160)),161,160))="","",TRIM(MID(SUBSTITUTE('Clauses 1-3'!$F$31,",",REPT(" ",160)),161,160))),""))</f>
        <v/>
      </c>
      <c r="B110" s="53" t="str">
        <f>IF(A110="","",IF('Clauses 1-3'!B31&lt;&gt;"",'Clauses 1-3'!B31,'Clauses 1-3'!A31))</f>
        <v/>
      </c>
      <c r="C110" s="53" t="str">
        <f>IF(A110="","",'Clauses 1-3'!C31)</f>
        <v/>
      </c>
      <c r="D110" s="55"/>
      <c r="E110" s="55"/>
      <c r="F110" s="55"/>
      <c r="G110" s="56"/>
      <c r="H110" s="22" t="s">
        <v>40</v>
      </c>
      <c r="I110" s="22">
        <v>31</v>
      </c>
    </row>
    <row r="111" spans="1:9" ht="17" x14ac:dyDescent="0.2">
      <c r="A111" s="53" t="str">
        <f>IF('Clauses 1-3'!$F$31="","",IFERROR(IF(TRIM(MID(SUBSTITUTE('Clauses 1-3'!$F$31,",",REPT(" ",160)),321,160))="","",TRIM(MID(SUBSTITUTE('Clauses 1-3'!$F$31,",",REPT(" ",160)),321,160))),""))</f>
        <v/>
      </c>
      <c r="B111" s="53" t="str">
        <f>IF(A111="","",IF('Clauses 1-3'!B31&lt;&gt;"",'Clauses 1-3'!B31,'Clauses 1-3'!A31))</f>
        <v/>
      </c>
      <c r="C111" s="53" t="str">
        <f>IF(A111="","",'Clauses 1-3'!C31)</f>
        <v/>
      </c>
      <c r="D111" s="55"/>
      <c r="E111" s="55"/>
      <c r="F111" s="55"/>
      <c r="G111" s="56"/>
      <c r="H111" s="22" t="s">
        <v>40</v>
      </c>
      <c r="I111" s="22">
        <v>31</v>
      </c>
    </row>
    <row r="112" spans="1:9" ht="17" x14ac:dyDescent="0.2">
      <c r="A112" s="53" t="str">
        <f>IF('Clauses 1-3'!$F$31="","",IFERROR(IF(TRIM(MID(SUBSTITUTE('Clauses 1-3'!$F$31,",",REPT(" ",160)),481,160))="","",TRIM(MID(SUBSTITUTE('Clauses 1-3'!$F$31,",",REPT(" ",160)),481,160))),""))</f>
        <v/>
      </c>
      <c r="B112" s="53" t="str">
        <f>IF(A112="","",IF('Clauses 1-3'!B31&lt;&gt;"",'Clauses 1-3'!B31,'Clauses 1-3'!A31))</f>
        <v/>
      </c>
      <c r="C112" s="53" t="str">
        <f>IF(A112="","",'Clauses 1-3'!C31)</f>
        <v/>
      </c>
      <c r="D112" s="55"/>
      <c r="E112" s="55"/>
      <c r="F112" s="55"/>
      <c r="G112" s="56"/>
      <c r="H112" s="22" t="s">
        <v>40</v>
      </c>
      <c r="I112" s="22">
        <v>31</v>
      </c>
    </row>
    <row r="113" spans="1:9" ht="17" x14ac:dyDescent="0.2">
      <c r="A113" s="53" t="str">
        <f>IF('Clauses 1-3'!$F$32="","",IFERROR(IF(TRIM(MID(SUBSTITUTE('Clauses 1-3'!$F$32,",",REPT(" ",160)),1,160))="","",TRIM(MID(SUBSTITUTE('Clauses 1-3'!$F$32,",",REPT(" ",160)),1,160))),""))</f>
        <v/>
      </c>
      <c r="B113" s="53" t="str">
        <f>IF(A113="","",IF('Clauses 1-3'!B32&lt;&gt;"",'Clauses 1-3'!B32,'Clauses 1-3'!A32))</f>
        <v/>
      </c>
      <c r="C113" s="53" t="str">
        <f>IF(A113="","",'Clauses 1-3'!C32)</f>
        <v/>
      </c>
      <c r="D113" s="55"/>
      <c r="E113" s="55"/>
      <c r="F113" s="55"/>
      <c r="G113" s="56"/>
      <c r="H113" s="22" t="s">
        <v>40</v>
      </c>
      <c r="I113" s="22">
        <v>32</v>
      </c>
    </row>
    <row r="114" spans="1:9" ht="17" x14ac:dyDescent="0.2">
      <c r="A114" s="53" t="str">
        <f>IF('Clauses 1-3'!$F$32="","",IFERROR(IF(TRIM(MID(SUBSTITUTE('Clauses 1-3'!$F$32,",",REPT(" ",160)),161,160))="","",TRIM(MID(SUBSTITUTE('Clauses 1-3'!$F$32,",",REPT(" ",160)),161,160))),""))</f>
        <v/>
      </c>
      <c r="B114" s="53" t="str">
        <f>IF(A114="","",IF('Clauses 1-3'!B32&lt;&gt;"",'Clauses 1-3'!B32,'Clauses 1-3'!A32))</f>
        <v/>
      </c>
      <c r="C114" s="53" t="str">
        <f>IF(A114="","",'Clauses 1-3'!C32)</f>
        <v/>
      </c>
      <c r="D114" s="55"/>
      <c r="E114" s="55"/>
      <c r="F114" s="55"/>
      <c r="G114" s="56"/>
      <c r="H114" s="22" t="s">
        <v>40</v>
      </c>
      <c r="I114" s="22">
        <v>32</v>
      </c>
    </row>
    <row r="115" spans="1:9" ht="17" x14ac:dyDescent="0.2">
      <c r="A115" s="53" t="str">
        <f>IF('Clauses 1-3'!$F$32="","",IFERROR(IF(TRIM(MID(SUBSTITUTE('Clauses 1-3'!$F$32,",",REPT(" ",160)),321,160))="","",TRIM(MID(SUBSTITUTE('Clauses 1-3'!$F$32,",",REPT(" ",160)),321,160))),""))</f>
        <v/>
      </c>
      <c r="B115" s="53" t="str">
        <f>IF(A115="","",IF('Clauses 1-3'!B32&lt;&gt;"",'Clauses 1-3'!B32,'Clauses 1-3'!A32))</f>
        <v/>
      </c>
      <c r="C115" s="53" t="str">
        <f>IF(A115="","",'Clauses 1-3'!C32)</f>
        <v/>
      </c>
      <c r="D115" s="55"/>
      <c r="E115" s="55"/>
      <c r="F115" s="55"/>
      <c r="G115" s="56"/>
      <c r="H115" s="22" t="s">
        <v>40</v>
      </c>
      <c r="I115" s="22">
        <v>32</v>
      </c>
    </row>
    <row r="116" spans="1:9" ht="17" x14ac:dyDescent="0.2">
      <c r="A116" s="53" t="str">
        <f>IF('Clauses 1-3'!$F$32="","",IFERROR(IF(TRIM(MID(SUBSTITUTE('Clauses 1-3'!$F$32,",",REPT(" ",160)),481,160))="","",TRIM(MID(SUBSTITUTE('Clauses 1-3'!$F$32,",",REPT(" ",160)),481,160))),""))</f>
        <v/>
      </c>
      <c r="B116" s="53" t="str">
        <f>IF(A116="","",IF('Clauses 1-3'!B32&lt;&gt;"",'Clauses 1-3'!B32,'Clauses 1-3'!A32))</f>
        <v/>
      </c>
      <c r="C116" s="53" t="str">
        <f>IF(A116="","",'Clauses 1-3'!C32)</f>
        <v/>
      </c>
      <c r="D116" s="55"/>
      <c r="E116" s="55"/>
      <c r="F116" s="55"/>
      <c r="G116" s="56"/>
      <c r="H116" s="22" t="s">
        <v>40</v>
      </c>
      <c r="I116" s="22">
        <v>32</v>
      </c>
    </row>
    <row r="117" spans="1:9" ht="17" x14ac:dyDescent="0.2">
      <c r="A117" s="53" t="str">
        <f>IF('Clauses 1-3'!$F$33="","",IFERROR(IF(TRIM(MID(SUBSTITUTE('Clauses 1-3'!$F$33,",",REPT(" ",160)),1,160))="","",TRIM(MID(SUBSTITUTE('Clauses 1-3'!$F$33,",",REPT(" ",160)),1,160))),""))</f>
        <v/>
      </c>
      <c r="B117" s="53" t="str">
        <f>IF(A117="","",IF('Clauses 1-3'!B33&lt;&gt;"",'Clauses 1-3'!B33,'Clauses 1-3'!A33))</f>
        <v/>
      </c>
      <c r="C117" s="53" t="str">
        <f>IF(A117="","",'Clauses 1-3'!C33)</f>
        <v/>
      </c>
      <c r="D117" s="55"/>
      <c r="E117" s="55"/>
      <c r="F117" s="55"/>
      <c r="G117" s="56"/>
      <c r="H117" s="22" t="s">
        <v>40</v>
      </c>
      <c r="I117" s="22">
        <v>33</v>
      </c>
    </row>
    <row r="118" spans="1:9" ht="17" x14ac:dyDescent="0.2">
      <c r="A118" s="53" t="str">
        <f>IF('Clauses 1-3'!$F$33="","",IFERROR(IF(TRIM(MID(SUBSTITUTE('Clauses 1-3'!$F$33,",",REPT(" ",160)),161,160))="","",TRIM(MID(SUBSTITUTE('Clauses 1-3'!$F$33,",",REPT(" ",160)),161,160))),""))</f>
        <v/>
      </c>
      <c r="B118" s="53" t="str">
        <f>IF(A118="","",IF('Clauses 1-3'!B33&lt;&gt;"",'Clauses 1-3'!B33,'Clauses 1-3'!A33))</f>
        <v/>
      </c>
      <c r="C118" s="53" t="str">
        <f>IF(A118="","",'Clauses 1-3'!C33)</f>
        <v/>
      </c>
      <c r="D118" s="55"/>
      <c r="E118" s="55"/>
      <c r="F118" s="55"/>
      <c r="G118" s="56"/>
      <c r="H118" s="22" t="s">
        <v>40</v>
      </c>
      <c r="I118" s="22">
        <v>33</v>
      </c>
    </row>
    <row r="119" spans="1:9" ht="17" x14ac:dyDescent="0.2">
      <c r="A119" s="53" t="str">
        <f>IF('Clauses 1-3'!$F$33="","",IFERROR(IF(TRIM(MID(SUBSTITUTE('Clauses 1-3'!$F$33,",",REPT(" ",160)),321,160))="","",TRIM(MID(SUBSTITUTE('Clauses 1-3'!$F$33,",",REPT(" ",160)),321,160))),""))</f>
        <v/>
      </c>
      <c r="B119" s="53" t="str">
        <f>IF(A119="","",IF('Clauses 1-3'!B33&lt;&gt;"",'Clauses 1-3'!B33,'Clauses 1-3'!A33))</f>
        <v/>
      </c>
      <c r="C119" s="53" t="str">
        <f>IF(A119="","",'Clauses 1-3'!C33)</f>
        <v/>
      </c>
      <c r="D119" s="55"/>
      <c r="E119" s="55"/>
      <c r="F119" s="55"/>
      <c r="G119" s="56"/>
      <c r="H119" s="22" t="s">
        <v>40</v>
      </c>
      <c r="I119" s="22">
        <v>33</v>
      </c>
    </row>
    <row r="120" spans="1:9" ht="17" x14ac:dyDescent="0.2">
      <c r="A120" s="53" t="str">
        <f>IF('Clauses 1-3'!$F$33="","",IFERROR(IF(TRIM(MID(SUBSTITUTE('Clauses 1-3'!$F$33,",",REPT(" ",160)),481,160))="","",TRIM(MID(SUBSTITUTE('Clauses 1-3'!$F$33,",",REPT(" ",160)),481,160))),""))</f>
        <v/>
      </c>
      <c r="B120" s="53" t="str">
        <f>IF(A120="","",IF('Clauses 1-3'!B33&lt;&gt;"",'Clauses 1-3'!B33,'Clauses 1-3'!A33))</f>
        <v/>
      </c>
      <c r="C120" s="53" t="str">
        <f>IF(A120="","",'Clauses 1-3'!C33)</f>
        <v/>
      </c>
      <c r="D120" s="55"/>
      <c r="E120" s="55"/>
      <c r="F120" s="55"/>
      <c r="G120" s="56"/>
      <c r="H120" s="22" t="s">
        <v>40</v>
      </c>
      <c r="I120" s="22">
        <v>33</v>
      </c>
    </row>
    <row r="121" spans="1:9" ht="17" x14ac:dyDescent="0.2">
      <c r="A121" s="53" t="str">
        <f>IF('Clauses 1-3'!$F$34="","",IFERROR(IF(TRIM(MID(SUBSTITUTE('Clauses 1-3'!$F$34,",",REPT(" ",160)),1,160))="","",TRIM(MID(SUBSTITUTE('Clauses 1-3'!$F$34,",",REPT(" ",160)),1,160))),""))</f>
        <v/>
      </c>
      <c r="B121" s="53" t="str">
        <f>IF(A121="","",IF('Clauses 1-3'!B34&lt;&gt;"",'Clauses 1-3'!B34,'Clauses 1-3'!A34))</f>
        <v/>
      </c>
      <c r="C121" s="53" t="str">
        <f>IF(A121="","",'Clauses 1-3'!C34)</f>
        <v/>
      </c>
      <c r="D121" s="55"/>
      <c r="E121" s="55"/>
      <c r="F121" s="55"/>
      <c r="G121" s="56"/>
      <c r="H121" s="22" t="s">
        <v>40</v>
      </c>
      <c r="I121" s="22">
        <v>34</v>
      </c>
    </row>
    <row r="122" spans="1:9" ht="17" x14ac:dyDescent="0.2">
      <c r="A122" s="53" t="str">
        <f>IF('Clauses 1-3'!$F$34="","",IFERROR(IF(TRIM(MID(SUBSTITUTE('Clauses 1-3'!$F$34,",",REPT(" ",160)),161,160))="","",TRIM(MID(SUBSTITUTE('Clauses 1-3'!$F$34,",",REPT(" ",160)),161,160))),""))</f>
        <v/>
      </c>
      <c r="B122" s="53" t="str">
        <f>IF(A122="","",IF('Clauses 1-3'!B34&lt;&gt;"",'Clauses 1-3'!B34,'Clauses 1-3'!A34))</f>
        <v/>
      </c>
      <c r="C122" s="53" t="str">
        <f>IF(A122="","",'Clauses 1-3'!C34)</f>
        <v/>
      </c>
      <c r="D122" s="55"/>
      <c r="E122" s="55"/>
      <c r="F122" s="55"/>
      <c r="G122" s="56"/>
      <c r="H122" s="22" t="s">
        <v>40</v>
      </c>
      <c r="I122" s="22">
        <v>34</v>
      </c>
    </row>
    <row r="123" spans="1:9" ht="17" x14ac:dyDescent="0.2">
      <c r="A123" s="53" t="str">
        <f>IF('Clauses 1-3'!$F$34="","",IFERROR(IF(TRIM(MID(SUBSTITUTE('Clauses 1-3'!$F$34,",",REPT(" ",160)),321,160))="","",TRIM(MID(SUBSTITUTE('Clauses 1-3'!$F$34,",",REPT(" ",160)),321,160))),""))</f>
        <v/>
      </c>
      <c r="B123" s="53" t="str">
        <f>IF(A123="","",IF('Clauses 1-3'!B34&lt;&gt;"",'Clauses 1-3'!B34,'Clauses 1-3'!A34))</f>
        <v/>
      </c>
      <c r="C123" s="53" t="str">
        <f>IF(A123="","",'Clauses 1-3'!C34)</f>
        <v/>
      </c>
      <c r="D123" s="55"/>
      <c r="E123" s="55"/>
      <c r="F123" s="55"/>
      <c r="G123" s="56"/>
      <c r="H123" s="22" t="s">
        <v>40</v>
      </c>
      <c r="I123" s="22">
        <v>34</v>
      </c>
    </row>
    <row r="124" spans="1:9" ht="17" x14ac:dyDescent="0.2">
      <c r="A124" s="53" t="str">
        <f>IF('Clauses 1-3'!$F$34="","",IFERROR(IF(TRIM(MID(SUBSTITUTE('Clauses 1-3'!$F$34,",",REPT(" ",160)),481,160))="","",TRIM(MID(SUBSTITUTE('Clauses 1-3'!$F$34,",",REPT(" ",160)),481,160))),""))</f>
        <v/>
      </c>
      <c r="B124" s="53" t="str">
        <f>IF(A124="","",IF('Clauses 1-3'!B34&lt;&gt;"",'Clauses 1-3'!B34,'Clauses 1-3'!A34))</f>
        <v/>
      </c>
      <c r="C124" s="53" t="str">
        <f>IF(A124="","",'Clauses 1-3'!C34)</f>
        <v/>
      </c>
      <c r="D124" s="55"/>
      <c r="E124" s="55"/>
      <c r="F124" s="55"/>
      <c r="G124" s="56"/>
      <c r="H124" s="22" t="s">
        <v>40</v>
      </c>
      <c r="I124" s="22">
        <v>34</v>
      </c>
    </row>
    <row r="125" spans="1:9" ht="17" x14ac:dyDescent="0.2">
      <c r="A125" s="53" t="str">
        <f>IF('Clauses 1-3'!$F$35="","",IFERROR(IF(TRIM(MID(SUBSTITUTE('Clauses 1-3'!$F$35,",",REPT(" ",160)),1,160))="","",TRIM(MID(SUBSTITUTE('Clauses 1-3'!$F$35,",",REPT(" ",160)),1,160))),""))</f>
        <v/>
      </c>
      <c r="B125" s="53" t="str">
        <f>IF(A125="","",IF('Clauses 1-3'!B35&lt;&gt;"",'Clauses 1-3'!B35,'Clauses 1-3'!A35))</f>
        <v/>
      </c>
      <c r="C125" s="53" t="str">
        <f>IF(A125="","",'Clauses 1-3'!C35)</f>
        <v/>
      </c>
      <c r="D125" s="55"/>
      <c r="E125" s="55"/>
      <c r="F125" s="55"/>
      <c r="G125" s="56"/>
      <c r="H125" s="22" t="s">
        <v>40</v>
      </c>
      <c r="I125" s="22">
        <v>35</v>
      </c>
    </row>
    <row r="126" spans="1:9" ht="17" x14ac:dyDescent="0.2">
      <c r="A126" s="53" t="str">
        <f>IF('Clauses 1-3'!$F$35="","",IFERROR(IF(TRIM(MID(SUBSTITUTE('Clauses 1-3'!$F$35,",",REPT(" ",160)),161,160))="","",TRIM(MID(SUBSTITUTE('Clauses 1-3'!$F$35,",",REPT(" ",160)),161,160))),""))</f>
        <v/>
      </c>
      <c r="B126" s="53" t="str">
        <f>IF(A126="","",IF('Clauses 1-3'!B35&lt;&gt;"",'Clauses 1-3'!B35,'Clauses 1-3'!A35))</f>
        <v/>
      </c>
      <c r="C126" s="53" t="str">
        <f>IF(A126="","",'Clauses 1-3'!C35)</f>
        <v/>
      </c>
      <c r="D126" s="55"/>
      <c r="E126" s="55"/>
      <c r="F126" s="55"/>
      <c r="G126" s="56"/>
      <c r="H126" s="22" t="s">
        <v>40</v>
      </c>
      <c r="I126" s="22">
        <v>35</v>
      </c>
    </row>
    <row r="127" spans="1:9" ht="17" x14ac:dyDescent="0.2">
      <c r="A127" s="53" t="str">
        <f>IF('Clauses 1-3'!$F$35="","",IFERROR(IF(TRIM(MID(SUBSTITUTE('Clauses 1-3'!$F$35,",",REPT(" ",160)),321,160))="","",TRIM(MID(SUBSTITUTE('Clauses 1-3'!$F$35,",",REPT(" ",160)),321,160))),""))</f>
        <v/>
      </c>
      <c r="B127" s="53" t="str">
        <f>IF(A127="","",IF('Clauses 1-3'!B35&lt;&gt;"",'Clauses 1-3'!B35,'Clauses 1-3'!A35))</f>
        <v/>
      </c>
      <c r="C127" s="53" t="str">
        <f>IF(A127="","",'Clauses 1-3'!C35)</f>
        <v/>
      </c>
      <c r="D127" s="55"/>
      <c r="E127" s="55"/>
      <c r="F127" s="55"/>
      <c r="G127" s="56"/>
      <c r="H127" s="22" t="s">
        <v>40</v>
      </c>
      <c r="I127" s="22">
        <v>35</v>
      </c>
    </row>
    <row r="128" spans="1:9" ht="17" x14ac:dyDescent="0.2">
      <c r="A128" s="53" t="str">
        <f>IF('Clauses 1-3'!$F$35="","",IFERROR(IF(TRIM(MID(SUBSTITUTE('Clauses 1-3'!$F$35,",",REPT(" ",160)),481,160))="","",TRIM(MID(SUBSTITUTE('Clauses 1-3'!$F$35,",",REPT(" ",160)),481,160))),""))</f>
        <v/>
      </c>
      <c r="B128" s="53" t="str">
        <f>IF(A128="","",IF('Clauses 1-3'!B35&lt;&gt;"",'Clauses 1-3'!B35,'Clauses 1-3'!A35))</f>
        <v/>
      </c>
      <c r="C128" s="53" t="str">
        <f>IF(A128="","",'Clauses 1-3'!C35)</f>
        <v/>
      </c>
      <c r="D128" s="55"/>
      <c r="E128" s="55"/>
      <c r="F128" s="55"/>
      <c r="G128" s="56"/>
      <c r="H128" s="22" t="s">
        <v>40</v>
      </c>
      <c r="I128" s="22">
        <v>35</v>
      </c>
    </row>
    <row r="129" spans="1:9" ht="17" x14ac:dyDescent="0.2">
      <c r="A129" s="53" t="str">
        <f>IF('Clauses 1-3'!$F$36="","",IFERROR(IF(TRIM(MID(SUBSTITUTE('Clauses 1-3'!$F$36,",",REPT(" ",160)),1,160))="","",TRIM(MID(SUBSTITUTE('Clauses 1-3'!$F$36,",",REPT(" ",160)),1,160))),""))</f>
        <v/>
      </c>
      <c r="B129" s="53" t="str">
        <f>IF(A129="","",IF('Clauses 1-3'!B36&lt;&gt;"",'Clauses 1-3'!B36,'Clauses 1-3'!A36))</f>
        <v/>
      </c>
      <c r="C129" s="53" t="str">
        <f>IF(A129="","",'Clauses 1-3'!C36)</f>
        <v/>
      </c>
      <c r="D129" s="55"/>
      <c r="E129" s="55"/>
      <c r="F129" s="55"/>
      <c r="G129" s="56"/>
      <c r="H129" s="22" t="s">
        <v>40</v>
      </c>
      <c r="I129" s="22">
        <v>36</v>
      </c>
    </row>
    <row r="130" spans="1:9" ht="17" x14ac:dyDescent="0.2">
      <c r="A130" s="53" t="str">
        <f>IF('Clauses 1-3'!$F$36="","",IFERROR(IF(TRIM(MID(SUBSTITUTE('Clauses 1-3'!$F$36,",",REPT(" ",160)),161,160))="","",TRIM(MID(SUBSTITUTE('Clauses 1-3'!$F$36,",",REPT(" ",160)),161,160))),""))</f>
        <v/>
      </c>
      <c r="B130" s="53" t="str">
        <f>IF(A130="","",IF('Clauses 1-3'!B36&lt;&gt;"",'Clauses 1-3'!B36,'Clauses 1-3'!A36))</f>
        <v/>
      </c>
      <c r="C130" s="53" t="str">
        <f>IF(A130="","",'Clauses 1-3'!C36)</f>
        <v/>
      </c>
      <c r="D130" s="55"/>
      <c r="E130" s="55"/>
      <c r="F130" s="55"/>
      <c r="G130" s="56"/>
      <c r="H130" s="22" t="s">
        <v>40</v>
      </c>
      <c r="I130" s="22">
        <v>36</v>
      </c>
    </row>
    <row r="131" spans="1:9" ht="17" x14ac:dyDescent="0.2">
      <c r="A131" s="53" t="str">
        <f>IF('Clauses 1-3'!$F$36="","",IFERROR(IF(TRIM(MID(SUBSTITUTE('Clauses 1-3'!$F$36,",",REPT(" ",160)),321,160))="","",TRIM(MID(SUBSTITUTE('Clauses 1-3'!$F$36,",",REPT(" ",160)),321,160))),""))</f>
        <v/>
      </c>
      <c r="B131" s="53" t="str">
        <f>IF(A131="","",IF('Clauses 1-3'!B36&lt;&gt;"",'Clauses 1-3'!B36,'Clauses 1-3'!A36))</f>
        <v/>
      </c>
      <c r="C131" s="53" t="str">
        <f>IF(A131="","",'Clauses 1-3'!C36)</f>
        <v/>
      </c>
      <c r="D131" s="55"/>
      <c r="E131" s="55"/>
      <c r="F131" s="55"/>
      <c r="G131" s="56"/>
      <c r="H131" s="22" t="s">
        <v>40</v>
      </c>
      <c r="I131" s="22">
        <v>36</v>
      </c>
    </row>
    <row r="132" spans="1:9" ht="17" x14ac:dyDescent="0.2">
      <c r="A132" s="53" t="str">
        <f>IF('Clauses 1-3'!$F$36="","",IFERROR(IF(TRIM(MID(SUBSTITUTE('Clauses 1-3'!$F$36,",",REPT(" ",160)),481,160))="","",TRIM(MID(SUBSTITUTE('Clauses 1-3'!$F$36,",",REPT(" ",160)),481,160))),""))</f>
        <v/>
      </c>
      <c r="B132" s="53" t="str">
        <f>IF(A132="","",IF('Clauses 1-3'!B36&lt;&gt;"",'Clauses 1-3'!B36,'Clauses 1-3'!A36))</f>
        <v/>
      </c>
      <c r="C132" s="53" t="str">
        <f>IF(A132="","",'Clauses 1-3'!C36)</f>
        <v/>
      </c>
      <c r="D132" s="55"/>
      <c r="E132" s="55"/>
      <c r="F132" s="55"/>
      <c r="G132" s="56"/>
      <c r="H132" s="22" t="s">
        <v>40</v>
      </c>
      <c r="I132" s="22">
        <v>36</v>
      </c>
    </row>
    <row r="133" spans="1:9" ht="17" x14ac:dyDescent="0.2">
      <c r="A133" s="53" t="str">
        <f>IF('Clauses 1-3'!$F$37="","",IFERROR(IF(TRIM(MID(SUBSTITUTE('Clauses 1-3'!$F$37,",",REPT(" ",160)),1,160))="","",TRIM(MID(SUBSTITUTE('Clauses 1-3'!$F$37,",",REPT(" ",160)),1,160))),""))</f>
        <v/>
      </c>
      <c r="B133" s="53" t="str">
        <f>IF(A133="","",IF('Clauses 1-3'!B37&lt;&gt;"",'Clauses 1-3'!B37,'Clauses 1-3'!A37))</f>
        <v/>
      </c>
      <c r="C133" s="53" t="str">
        <f>IF(A133="","",'Clauses 1-3'!C37)</f>
        <v/>
      </c>
      <c r="D133" s="55"/>
      <c r="E133" s="55"/>
      <c r="F133" s="55"/>
      <c r="G133" s="56"/>
      <c r="H133" s="22" t="s">
        <v>40</v>
      </c>
      <c r="I133" s="22">
        <v>37</v>
      </c>
    </row>
    <row r="134" spans="1:9" ht="17" x14ac:dyDescent="0.2">
      <c r="A134" s="53" t="str">
        <f>IF('Clauses 1-3'!$F$37="","",IFERROR(IF(TRIM(MID(SUBSTITUTE('Clauses 1-3'!$F$37,",",REPT(" ",160)),161,160))="","",TRIM(MID(SUBSTITUTE('Clauses 1-3'!$F$37,",",REPT(" ",160)),161,160))),""))</f>
        <v/>
      </c>
      <c r="B134" s="53" t="str">
        <f>IF(A134="","",IF('Clauses 1-3'!B37&lt;&gt;"",'Clauses 1-3'!B37,'Clauses 1-3'!A37))</f>
        <v/>
      </c>
      <c r="C134" s="53" t="str">
        <f>IF(A134="","",'Clauses 1-3'!C37)</f>
        <v/>
      </c>
      <c r="D134" s="55"/>
      <c r="E134" s="55"/>
      <c r="F134" s="55"/>
      <c r="G134" s="56"/>
      <c r="H134" s="22" t="s">
        <v>40</v>
      </c>
      <c r="I134" s="22">
        <v>37</v>
      </c>
    </row>
    <row r="135" spans="1:9" ht="17" x14ac:dyDescent="0.2">
      <c r="A135" s="53" t="str">
        <f>IF('Clauses 1-3'!$F$37="","",IFERROR(IF(TRIM(MID(SUBSTITUTE('Clauses 1-3'!$F$37,",",REPT(" ",160)),321,160))="","",TRIM(MID(SUBSTITUTE('Clauses 1-3'!$F$37,",",REPT(" ",160)),321,160))),""))</f>
        <v/>
      </c>
      <c r="B135" s="53" t="str">
        <f>IF(A135="","",IF('Clauses 1-3'!B37&lt;&gt;"",'Clauses 1-3'!B37,'Clauses 1-3'!A37))</f>
        <v/>
      </c>
      <c r="C135" s="53" t="str">
        <f>IF(A135="","",'Clauses 1-3'!C37)</f>
        <v/>
      </c>
      <c r="D135" s="55"/>
      <c r="E135" s="55"/>
      <c r="F135" s="55"/>
      <c r="G135" s="56"/>
      <c r="H135" s="22" t="s">
        <v>40</v>
      </c>
      <c r="I135" s="22">
        <v>37</v>
      </c>
    </row>
    <row r="136" spans="1:9" ht="17" x14ac:dyDescent="0.2">
      <c r="A136" s="53" t="str">
        <f>IF('Clauses 1-3'!$F$37="","",IFERROR(IF(TRIM(MID(SUBSTITUTE('Clauses 1-3'!$F$37,",",REPT(" ",160)),481,160))="","",TRIM(MID(SUBSTITUTE('Clauses 1-3'!$F$37,",",REPT(" ",160)),481,160))),""))</f>
        <v/>
      </c>
      <c r="B136" s="53" t="str">
        <f>IF(A136="","",IF('Clauses 1-3'!B37&lt;&gt;"",'Clauses 1-3'!B37,'Clauses 1-3'!A37))</f>
        <v/>
      </c>
      <c r="C136" s="53" t="str">
        <f>IF(A136="","",'Clauses 1-3'!C37)</f>
        <v/>
      </c>
      <c r="D136" s="55"/>
      <c r="E136" s="55"/>
      <c r="F136" s="55"/>
      <c r="G136" s="56"/>
      <c r="H136" s="22" t="s">
        <v>40</v>
      </c>
      <c r="I136" s="22">
        <v>37</v>
      </c>
    </row>
    <row r="137" spans="1:9" ht="17" x14ac:dyDescent="0.2">
      <c r="A137" s="53" t="str">
        <f>IF('Clauses 1-3'!$F$38="","",IFERROR(IF(TRIM(MID(SUBSTITUTE('Clauses 1-3'!$F$38,",",REPT(" ",160)),1,160))="","",TRIM(MID(SUBSTITUTE('Clauses 1-3'!$F$38,",",REPT(" ",160)),1,160))),""))</f>
        <v/>
      </c>
      <c r="B137" s="53" t="str">
        <f>IF(A137="","",IF('Clauses 1-3'!B38&lt;&gt;"",'Clauses 1-3'!B38,'Clauses 1-3'!A38))</f>
        <v/>
      </c>
      <c r="C137" s="53" t="str">
        <f>IF(A137="","",'Clauses 1-3'!C38)</f>
        <v/>
      </c>
      <c r="D137" s="55"/>
      <c r="E137" s="55"/>
      <c r="F137" s="55"/>
      <c r="G137" s="56"/>
      <c r="H137" s="22" t="s">
        <v>40</v>
      </c>
      <c r="I137" s="22">
        <v>38</v>
      </c>
    </row>
    <row r="138" spans="1:9" ht="17" x14ac:dyDescent="0.2">
      <c r="A138" s="53" t="str">
        <f>IF('Clauses 1-3'!$F$38="","",IFERROR(IF(TRIM(MID(SUBSTITUTE('Clauses 1-3'!$F$38,",",REPT(" ",160)),161,160))="","",TRIM(MID(SUBSTITUTE('Clauses 1-3'!$F$38,",",REPT(" ",160)),161,160))),""))</f>
        <v/>
      </c>
      <c r="B138" s="53" t="str">
        <f>IF(A138="","",IF('Clauses 1-3'!B38&lt;&gt;"",'Clauses 1-3'!B38,'Clauses 1-3'!A38))</f>
        <v/>
      </c>
      <c r="C138" s="53" t="str">
        <f>IF(A138="","",'Clauses 1-3'!C38)</f>
        <v/>
      </c>
      <c r="D138" s="55"/>
      <c r="E138" s="55"/>
      <c r="F138" s="55"/>
      <c r="G138" s="56"/>
      <c r="H138" s="22" t="s">
        <v>40</v>
      </c>
      <c r="I138" s="22">
        <v>38</v>
      </c>
    </row>
    <row r="139" spans="1:9" ht="17" x14ac:dyDescent="0.2">
      <c r="A139" s="53" t="str">
        <f>IF('Clauses 1-3'!$F$38="","",IFERROR(IF(TRIM(MID(SUBSTITUTE('Clauses 1-3'!$F$38,",",REPT(" ",160)),321,160))="","",TRIM(MID(SUBSTITUTE('Clauses 1-3'!$F$38,",",REPT(" ",160)),321,160))),""))</f>
        <v/>
      </c>
      <c r="B139" s="53" t="str">
        <f>IF(A139="","",IF('Clauses 1-3'!B38&lt;&gt;"",'Clauses 1-3'!B38,'Clauses 1-3'!A38))</f>
        <v/>
      </c>
      <c r="C139" s="53" t="str">
        <f>IF(A139="","",'Clauses 1-3'!C38)</f>
        <v/>
      </c>
      <c r="D139" s="55"/>
      <c r="E139" s="55"/>
      <c r="F139" s="55"/>
      <c r="G139" s="56"/>
      <c r="H139" s="22" t="s">
        <v>40</v>
      </c>
      <c r="I139" s="22">
        <v>38</v>
      </c>
    </row>
    <row r="140" spans="1:9" ht="17" x14ac:dyDescent="0.2">
      <c r="A140" s="53" t="str">
        <f>IF('Clauses 1-3'!$F$38="","",IFERROR(IF(TRIM(MID(SUBSTITUTE('Clauses 1-3'!$F$38,",",REPT(" ",160)),481,160))="","",TRIM(MID(SUBSTITUTE('Clauses 1-3'!$F$38,",",REPT(" ",160)),481,160))),""))</f>
        <v/>
      </c>
      <c r="B140" s="53" t="str">
        <f>IF(A140="","",IF('Clauses 1-3'!B38&lt;&gt;"",'Clauses 1-3'!B38,'Clauses 1-3'!A38))</f>
        <v/>
      </c>
      <c r="C140" s="53" t="str">
        <f>IF(A140="","",'Clauses 1-3'!C38)</f>
        <v/>
      </c>
      <c r="D140" s="55"/>
      <c r="E140" s="55"/>
      <c r="F140" s="55"/>
      <c r="G140" s="56"/>
      <c r="H140" s="22" t="s">
        <v>40</v>
      </c>
      <c r="I140" s="22">
        <v>38</v>
      </c>
    </row>
    <row r="141" spans="1:9" ht="17" x14ac:dyDescent="0.2">
      <c r="A141" s="53" t="str">
        <f>IF('Clauses 1-3'!$F$39="","",IFERROR(IF(TRIM(MID(SUBSTITUTE('Clauses 1-3'!$F$39,",",REPT(" ",160)),1,160))="","",TRIM(MID(SUBSTITUTE('Clauses 1-3'!$F$39,",",REPT(" ",160)),1,160))),""))</f>
        <v/>
      </c>
      <c r="B141" s="53" t="str">
        <f>IF(A141="","",IF('Clauses 1-3'!B39&lt;&gt;"",'Clauses 1-3'!B39,'Clauses 1-3'!A39))</f>
        <v/>
      </c>
      <c r="C141" s="53" t="str">
        <f>IF(A141="","",'Clauses 1-3'!C39)</f>
        <v/>
      </c>
      <c r="D141" s="55"/>
      <c r="E141" s="55"/>
      <c r="F141" s="55"/>
      <c r="G141" s="56"/>
      <c r="H141" s="22" t="s">
        <v>40</v>
      </c>
      <c r="I141" s="22">
        <v>39</v>
      </c>
    </row>
    <row r="142" spans="1:9" ht="17" x14ac:dyDescent="0.2">
      <c r="A142" s="53" t="str">
        <f>IF('Clauses 1-3'!$F$39="","",IFERROR(IF(TRIM(MID(SUBSTITUTE('Clauses 1-3'!$F$39,",",REPT(" ",160)),161,160))="","",TRIM(MID(SUBSTITUTE('Clauses 1-3'!$F$39,",",REPT(" ",160)),161,160))),""))</f>
        <v/>
      </c>
      <c r="B142" s="53" t="str">
        <f>IF(A142="","",IF('Clauses 1-3'!B39&lt;&gt;"",'Clauses 1-3'!B39,'Clauses 1-3'!A39))</f>
        <v/>
      </c>
      <c r="C142" s="53" t="str">
        <f>IF(A142="","",'Clauses 1-3'!C39)</f>
        <v/>
      </c>
      <c r="D142" s="55"/>
      <c r="E142" s="55"/>
      <c r="F142" s="55"/>
      <c r="G142" s="56"/>
      <c r="H142" s="22" t="s">
        <v>40</v>
      </c>
      <c r="I142" s="22">
        <v>39</v>
      </c>
    </row>
    <row r="143" spans="1:9" ht="17" x14ac:dyDescent="0.2">
      <c r="A143" s="53" t="str">
        <f>IF('Clauses 1-3'!$F$39="","",IFERROR(IF(TRIM(MID(SUBSTITUTE('Clauses 1-3'!$F$39,",",REPT(" ",160)),321,160))="","",TRIM(MID(SUBSTITUTE('Clauses 1-3'!$F$39,",",REPT(" ",160)),321,160))),""))</f>
        <v/>
      </c>
      <c r="B143" s="53" t="str">
        <f>IF(A143="","",IF('Clauses 1-3'!B39&lt;&gt;"",'Clauses 1-3'!B39,'Clauses 1-3'!A39))</f>
        <v/>
      </c>
      <c r="C143" s="53" t="str">
        <f>IF(A143="","",'Clauses 1-3'!C39)</f>
        <v/>
      </c>
      <c r="D143" s="55"/>
      <c r="E143" s="55"/>
      <c r="F143" s="55"/>
      <c r="G143" s="56"/>
      <c r="H143" s="22" t="s">
        <v>40</v>
      </c>
      <c r="I143" s="22">
        <v>39</v>
      </c>
    </row>
    <row r="144" spans="1:9" ht="17" x14ac:dyDescent="0.2">
      <c r="A144" s="53" t="str">
        <f>IF('Clauses 1-3'!$F$39="","",IFERROR(IF(TRIM(MID(SUBSTITUTE('Clauses 1-3'!$F$39,",",REPT(" ",160)),481,160))="","",TRIM(MID(SUBSTITUTE('Clauses 1-3'!$F$39,",",REPT(" ",160)),481,160))),""))</f>
        <v/>
      </c>
      <c r="B144" s="53" t="str">
        <f>IF(A144="","",IF('Clauses 1-3'!B39&lt;&gt;"",'Clauses 1-3'!B39,'Clauses 1-3'!A39))</f>
        <v/>
      </c>
      <c r="C144" s="53" t="str">
        <f>IF(A144="","",'Clauses 1-3'!C39)</f>
        <v/>
      </c>
      <c r="D144" s="55"/>
      <c r="E144" s="55"/>
      <c r="F144" s="55"/>
      <c r="G144" s="56"/>
      <c r="H144" s="22" t="s">
        <v>40</v>
      </c>
      <c r="I144" s="22">
        <v>39</v>
      </c>
    </row>
    <row r="145" spans="1:9" ht="17" x14ac:dyDescent="0.2">
      <c r="A145" s="53" t="str">
        <f>IF('Clauses 1-3'!$F$40="","",IFERROR(IF(TRIM(MID(SUBSTITUTE('Clauses 1-3'!$F$40,",",REPT(" ",160)),1,160))="","",TRIM(MID(SUBSTITUTE('Clauses 1-3'!$F$40,",",REPT(" ",160)),1,160))),""))</f>
        <v/>
      </c>
      <c r="B145" s="53" t="str">
        <f>IF(A145="","",IF('Clauses 1-3'!B40&lt;&gt;"",'Clauses 1-3'!B40,'Clauses 1-3'!A40))</f>
        <v/>
      </c>
      <c r="C145" s="53" t="str">
        <f>IF(A145="","",'Clauses 1-3'!C40)</f>
        <v/>
      </c>
      <c r="D145" s="55"/>
      <c r="E145" s="55"/>
      <c r="F145" s="55"/>
      <c r="G145" s="56"/>
      <c r="H145" s="22" t="s">
        <v>40</v>
      </c>
      <c r="I145" s="22">
        <v>40</v>
      </c>
    </row>
    <row r="146" spans="1:9" ht="17" x14ac:dyDescent="0.2">
      <c r="A146" s="53" t="str">
        <f>IF('Clauses 1-3'!$F$40="","",IFERROR(IF(TRIM(MID(SUBSTITUTE('Clauses 1-3'!$F$40,",",REPT(" ",160)),161,160))="","",TRIM(MID(SUBSTITUTE('Clauses 1-3'!$F$40,",",REPT(" ",160)),161,160))),""))</f>
        <v/>
      </c>
      <c r="B146" s="53" t="str">
        <f>IF(A146="","",IF('Clauses 1-3'!B40&lt;&gt;"",'Clauses 1-3'!B40,'Clauses 1-3'!A40))</f>
        <v/>
      </c>
      <c r="C146" s="53" t="str">
        <f>IF(A146="","",'Clauses 1-3'!C40)</f>
        <v/>
      </c>
      <c r="D146" s="55"/>
      <c r="E146" s="55"/>
      <c r="F146" s="55"/>
      <c r="G146" s="56"/>
      <c r="H146" s="22" t="s">
        <v>40</v>
      </c>
      <c r="I146" s="22">
        <v>40</v>
      </c>
    </row>
    <row r="147" spans="1:9" ht="17" x14ac:dyDescent="0.2">
      <c r="A147" s="53" t="str">
        <f>IF('Clauses 1-3'!$F$40="","",IFERROR(IF(TRIM(MID(SUBSTITUTE('Clauses 1-3'!$F$40,",",REPT(" ",160)),321,160))="","",TRIM(MID(SUBSTITUTE('Clauses 1-3'!$F$40,",",REPT(" ",160)),321,160))),""))</f>
        <v/>
      </c>
      <c r="B147" s="53" t="str">
        <f>IF(A147="","",IF('Clauses 1-3'!B40&lt;&gt;"",'Clauses 1-3'!B40,'Clauses 1-3'!A40))</f>
        <v/>
      </c>
      <c r="C147" s="53" t="str">
        <f>IF(A147="","",'Clauses 1-3'!C40)</f>
        <v/>
      </c>
      <c r="D147" s="55"/>
      <c r="E147" s="55"/>
      <c r="F147" s="55"/>
      <c r="G147" s="56"/>
      <c r="H147" s="22" t="s">
        <v>40</v>
      </c>
      <c r="I147" s="22">
        <v>40</v>
      </c>
    </row>
    <row r="148" spans="1:9" ht="17" x14ac:dyDescent="0.2">
      <c r="A148" s="53" t="str">
        <f>IF('Clauses 1-3'!$F$40="","",IFERROR(IF(TRIM(MID(SUBSTITUTE('Clauses 1-3'!$F$40,",",REPT(" ",160)),481,160))="","",TRIM(MID(SUBSTITUTE('Clauses 1-3'!$F$40,",",REPT(" ",160)),481,160))),""))</f>
        <v/>
      </c>
      <c r="B148" s="53" t="str">
        <f>IF(A148="","",IF('Clauses 1-3'!B40&lt;&gt;"",'Clauses 1-3'!B40,'Clauses 1-3'!A40))</f>
        <v/>
      </c>
      <c r="C148" s="53" t="str">
        <f>IF(A148="","",'Clauses 1-3'!C40)</f>
        <v/>
      </c>
      <c r="D148" s="55"/>
      <c r="E148" s="55"/>
      <c r="F148" s="55"/>
      <c r="G148" s="56"/>
      <c r="H148" s="22" t="s">
        <v>40</v>
      </c>
      <c r="I148" s="22">
        <v>40</v>
      </c>
    </row>
    <row r="149" spans="1:9" ht="17" x14ac:dyDescent="0.2">
      <c r="A149" s="53" t="str">
        <f>IF('Clauses 1-3'!$F$41="","",IFERROR(IF(TRIM(MID(SUBSTITUTE('Clauses 1-3'!$F$41,",",REPT(" ",160)),1,160))="","",TRIM(MID(SUBSTITUTE('Clauses 1-3'!$F$41,",",REPT(" ",160)),1,160))),""))</f>
        <v/>
      </c>
      <c r="B149" s="53" t="str">
        <f>IF(A149="","",IF('Clauses 1-3'!B41&lt;&gt;"",'Clauses 1-3'!B41,'Clauses 1-3'!A41))</f>
        <v/>
      </c>
      <c r="C149" s="53" t="str">
        <f>IF(A149="","",'Clauses 1-3'!C41)</f>
        <v/>
      </c>
      <c r="D149" s="55"/>
      <c r="E149" s="55"/>
      <c r="F149" s="55"/>
      <c r="G149" s="56"/>
      <c r="H149" s="22" t="s">
        <v>40</v>
      </c>
      <c r="I149" s="22">
        <v>41</v>
      </c>
    </row>
    <row r="150" spans="1:9" ht="17" x14ac:dyDescent="0.2">
      <c r="A150" s="53" t="str">
        <f>IF('Clauses 1-3'!$F$41="","",IFERROR(IF(TRIM(MID(SUBSTITUTE('Clauses 1-3'!$F$41,",",REPT(" ",160)),161,160))="","",TRIM(MID(SUBSTITUTE('Clauses 1-3'!$F$41,",",REPT(" ",160)),161,160))),""))</f>
        <v/>
      </c>
      <c r="B150" s="53" t="str">
        <f>IF(A150="","",IF('Clauses 1-3'!B41&lt;&gt;"",'Clauses 1-3'!B41,'Clauses 1-3'!A41))</f>
        <v/>
      </c>
      <c r="C150" s="53" t="str">
        <f>IF(A150="","",'Clauses 1-3'!C41)</f>
        <v/>
      </c>
      <c r="D150" s="55"/>
      <c r="E150" s="55"/>
      <c r="F150" s="55"/>
      <c r="G150" s="56"/>
      <c r="H150" s="22" t="s">
        <v>40</v>
      </c>
      <c r="I150" s="22">
        <v>41</v>
      </c>
    </row>
    <row r="151" spans="1:9" ht="17" x14ac:dyDescent="0.2">
      <c r="A151" s="53" t="str">
        <f>IF('Clauses 1-3'!$F$41="","",IFERROR(IF(TRIM(MID(SUBSTITUTE('Clauses 1-3'!$F$41,",",REPT(" ",160)),321,160))="","",TRIM(MID(SUBSTITUTE('Clauses 1-3'!$F$41,",",REPT(" ",160)),321,160))),""))</f>
        <v/>
      </c>
      <c r="B151" s="53" t="str">
        <f>IF(A151="","",IF('Clauses 1-3'!B41&lt;&gt;"",'Clauses 1-3'!B41,'Clauses 1-3'!A41))</f>
        <v/>
      </c>
      <c r="C151" s="53" t="str">
        <f>IF(A151="","",'Clauses 1-3'!C41)</f>
        <v/>
      </c>
      <c r="D151" s="55"/>
      <c r="E151" s="55"/>
      <c r="F151" s="55"/>
      <c r="G151" s="56"/>
      <c r="H151" s="22" t="s">
        <v>40</v>
      </c>
      <c r="I151" s="22">
        <v>41</v>
      </c>
    </row>
    <row r="152" spans="1:9" ht="17" x14ac:dyDescent="0.2">
      <c r="A152" s="53" t="str">
        <f>IF('Clauses 1-3'!$F$41="","",IFERROR(IF(TRIM(MID(SUBSTITUTE('Clauses 1-3'!$F$41,",",REPT(" ",160)),481,160))="","",TRIM(MID(SUBSTITUTE('Clauses 1-3'!$F$41,",",REPT(" ",160)),481,160))),""))</f>
        <v/>
      </c>
      <c r="B152" s="53" t="str">
        <f>IF(A152="","",IF('Clauses 1-3'!B41&lt;&gt;"",'Clauses 1-3'!B41,'Clauses 1-3'!A41))</f>
        <v/>
      </c>
      <c r="C152" s="53" t="str">
        <f>IF(A152="","",'Clauses 1-3'!C41)</f>
        <v/>
      </c>
      <c r="D152" s="55"/>
      <c r="E152" s="55"/>
      <c r="F152" s="55"/>
      <c r="G152" s="56"/>
      <c r="H152" s="22" t="s">
        <v>40</v>
      </c>
      <c r="I152" s="22">
        <v>41</v>
      </c>
    </row>
    <row r="153" spans="1:9" ht="17" x14ac:dyDescent="0.2">
      <c r="A153" s="53" t="str">
        <f>IF('Clauses 1-3'!$F$42="","",IFERROR(IF(TRIM(MID(SUBSTITUTE('Clauses 1-3'!$F$42,",",REPT(" ",160)),1,160))="","",TRIM(MID(SUBSTITUTE('Clauses 1-3'!$F$42,",",REPT(" ",160)),1,160))),""))</f>
        <v/>
      </c>
      <c r="B153" s="53" t="str">
        <f>IF(A153="","",IF('Clauses 1-3'!B42&lt;&gt;"",'Clauses 1-3'!B42,'Clauses 1-3'!A42))</f>
        <v/>
      </c>
      <c r="C153" s="53" t="str">
        <f>IF(A153="","",'Clauses 1-3'!C42)</f>
        <v/>
      </c>
      <c r="D153" s="55"/>
      <c r="E153" s="55"/>
      <c r="F153" s="55"/>
      <c r="G153" s="56"/>
      <c r="H153" s="22" t="s">
        <v>40</v>
      </c>
      <c r="I153" s="22">
        <v>42</v>
      </c>
    </row>
    <row r="154" spans="1:9" ht="17" x14ac:dyDescent="0.2">
      <c r="A154" s="53" t="str">
        <f>IF('Clauses 1-3'!$F$42="","",IFERROR(IF(TRIM(MID(SUBSTITUTE('Clauses 1-3'!$F$42,",",REPT(" ",160)),161,160))="","",TRIM(MID(SUBSTITUTE('Clauses 1-3'!$F$42,",",REPT(" ",160)),161,160))),""))</f>
        <v/>
      </c>
      <c r="B154" s="53" t="str">
        <f>IF(A154="","",IF('Clauses 1-3'!B42&lt;&gt;"",'Clauses 1-3'!B42,'Clauses 1-3'!A42))</f>
        <v/>
      </c>
      <c r="C154" s="53" t="str">
        <f>IF(A154="","",'Clauses 1-3'!C42)</f>
        <v/>
      </c>
      <c r="D154" s="55"/>
      <c r="E154" s="55"/>
      <c r="F154" s="55"/>
      <c r="G154" s="56"/>
      <c r="H154" s="22" t="s">
        <v>40</v>
      </c>
      <c r="I154" s="22">
        <v>42</v>
      </c>
    </row>
    <row r="155" spans="1:9" ht="17" x14ac:dyDescent="0.2">
      <c r="A155" s="53" t="str">
        <f>IF('Clauses 1-3'!$F$42="","",IFERROR(IF(TRIM(MID(SUBSTITUTE('Clauses 1-3'!$F$42,",",REPT(" ",160)),321,160))="","",TRIM(MID(SUBSTITUTE('Clauses 1-3'!$F$42,",",REPT(" ",160)),321,160))),""))</f>
        <v/>
      </c>
      <c r="B155" s="53" t="str">
        <f>IF(A155="","",IF('Clauses 1-3'!B42&lt;&gt;"",'Clauses 1-3'!B42,'Clauses 1-3'!A42))</f>
        <v/>
      </c>
      <c r="C155" s="53" t="str">
        <f>IF(A155="","",'Clauses 1-3'!C42)</f>
        <v/>
      </c>
      <c r="D155" s="55"/>
      <c r="E155" s="55"/>
      <c r="F155" s="55"/>
      <c r="G155" s="56"/>
      <c r="H155" s="22" t="s">
        <v>40</v>
      </c>
      <c r="I155" s="22">
        <v>42</v>
      </c>
    </row>
    <row r="156" spans="1:9" ht="17" x14ac:dyDescent="0.2">
      <c r="A156" s="53" t="str">
        <f>IF('Clauses 1-3'!$F$42="","",IFERROR(IF(TRIM(MID(SUBSTITUTE('Clauses 1-3'!$F$42,",",REPT(" ",160)),481,160))="","",TRIM(MID(SUBSTITUTE('Clauses 1-3'!$F$42,",",REPT(" ",160)),481,160))),""))</f>
        <v/>
      </c>
      <c r="B156" s="53" t="str">
        <f>IF(A156="","",IF('Clauses 1-3'!B42&lt;&gt;"",'Clauses 1-3'!B42,'Clauses 1-3'!A42))</f>
        <v/>
      </c>
      <c r="C156" s="53" t="str">
        <f>IF(A156="","",'Clauses 1-3'!C42)</f>
        <v/>
      </c>
      <c r="D156" s="55"/>
      <c r="E156" s="55"/>
      <c r="F156" s="55"/>
      <c r="G156" s="56"/>
      <c r="H156" s="22" t="s">
        <v>40</v>
      </c>
      <c r="I156" s="22">
        <v>42</v>
      </c>
    </row>
    <row r="157" spans="1:9" ht="17" x14ac:dyDescent="0.2">
      <c r="A157" s="53" t="str">
        <f>IF('Clauses 1-3'!$F$43="","",IFERROR(IF(TRIM(MID(SUBSTITUTE('Clauses 1-3'!$F$43,",",REPT(" ",160)),1,160))="","",TRIM(MID(SUBSTITUTE('Clauses 1-3'!$F$43,",",REPT(" ",160)),1,160))),""))</f>
        <v/>
      </c>
      <c r="B157" s="53" t="str">
        <f>IF(A157="","",IF('Clauses 1-3'!B43&lt;&gt;"",'Clauses 1-3'!B43,'Clauses 1-3'!A43))</f>
        <v/>
      </c>
      <c r="C157" s="53" t="str">
        <f>IF(A157="","",'Clauses 1-3'!C43)</f>
        <v/>
      </c>
      <c r="D157" s="55"/>
      <c r="E157" s="55"/>
      <c r="F157" s="55"/>
      <c r="G157" s="56"/>
      <c r="H157" s="22" t="s">
        <v>40</v>
      </c>
      <c r="I157" s="22">
        <v>43</v>
      </c>
    </row>
    <row r="158" spans="1:9" ht="17" x14ac:dyDescent="0.2">
      <c r="A158" s="53" t="str">
        <f>IF('Clauses 1-3'!$F$43="","",IFERROR(IF(TRIM(MID(SUBSTITUTE('Clauses 1-3'!$F$43,",",REPT(" ",160)),161,160))="","",TRIM(MID(SUBSTITUTE('Clauses 1-3'!$F$43,",",REPT(" ",160)),161,160))),""))</f>
        <v/>
      </c>
      <c r="B158" s="53" t="str">
        <f>IF(A158="","",IF('Clauses 1-3'!B43&lt;&gt;"",'Clauses 1-3'!B43,'Clauses 1-3'!A43))</f>
        <v/>
      </c>
      <c r="C158" s="53" t="str">
        <f>IF(A158="","",'Clauses 1-3'!C43)</f>
        <v/>
      </c>
      <c r="D158" s="55"/>
      <c r="E158" s="55"/>
      <c r="F158" s="55"/>
      <c r="G158" s="56"/>
      <c r="H158" s="22" t="s">
        <v>40</v>
      </c>
      <c r="I158" s="22">
        <v>43</v>
      </c>
    </row>
    <row r="159" spans="1:9" ht="17" x14ac:dyDescent="0.2">
      <c r="A159" s="53" t="str">
        <f>IF('Clauses 1-3'!$F$43="","",IFERROR(IF(TRIM(MID(SUBSTITUTE('Clauses 1-3'!$F$43,",",REPT(" ",160)),321,160))="","",TRIM(MID(SUBSTITUTE('Clauses 1-3'!$F$43,",",REPT(" ",160)),321,160))),""))</f>
        <v/>
      </c>
      <c r="B159" s="53" t="str">
        <f>IF(A159="","",IF('Clauses 1-3'!B43&lt;&gt;"",'Clauses 1-3'!B43,'Clauses 1-3'!A43))</f>
        <v/>
      </c>
      <c r="C159" s="53" t="str">
        <f>IF(A159="","",'Clauses 1-3'!C43)</f>
        <v/>
      </c>
      <c r="D159" s="55"/>
      <c r="E159" s="55"/>
      <c r="F159" s="55"/>
      <c r="G159" s="56"/>
      <c r="H159" s="22" t="s">
        <v>40</v>
      </c>
      <c r="I159" s="22">
        <v>43</v>
      </c>
    </row>
    <row r="160" spans="1:9" ht="17" x14ac:dyDescent="0.2">
      <c r="A160" s="53" t="str">
        <f>IF('Clauses 1-3'!$F$43="","",IFERROR(IF(TRIM(MID(SUBSTITUTE('Clauses 1-3'!$F$43,",",REPT(" ",160)),481,160))="","",TRIM(MID(SUBSTITUTE('Clauses 1-3'!$F$43,",",REPT(" ",160)),481,160))),""))</f>
        <v/>
      </c>
      <c r="B160" s="53" t="str">
        <f>IF(A160="","",IF('Clauses 1-3'!B43&lt;&gt;"",'Clauses 1-3'!B43,'Clauses 1-3'!A43))</f>
        <v/>
      </c>
      <c r="C160" s="53" t="str">
        <f>IF(A160="","",'Clauses 1-3'!C43)</f>
        <v/>
      </c>
      <c r="D160" s="55"/>
      <c r="E160" s="55"/>
      <c r="F160" s="55"/>
      <c r="G160" s="56"/>
      <c r="H160" s="22" t="s">
        <v>40</v>
      </c>
      <c r="I160" s="22">
        <v>43</v>
      </c>
    </row>
    <row r="161" spans="1:9" ht="17" x14ac:dyDescent="0.2">
      <c r="A161" s="53" t="str">
        <f>IF('Clauses 1-3'!$F$44="","",IFERROR(IF(TRIM(MID(SUBSTITUTE('Clauses 1-3'!$F$44,",",REPT(" ",160)),1,160))="","",TRIM(MID(SUBSTITUTE('Clauses 1-3'!$F$44,",",REPT(" ",160)),1,160))),""))</f>
        <v/>
      </c>
      <c r="B161" s="53" t="str">
        <f>IF(A161="","",IF('Clauses 1-3'!B44&lt;&gt;"",'Clauses 1-3'!B44,'Clauses 1-3'!A44))</f>
        <v/>
      </c>
      <c r="C161" s="53" t="str">
        <f>IF(A161="","",'Clauses 1-3'!C44)</f>
        <v/>
      </c>
      <c r="D161" s="55"/>
      <c r="E161" s="55"/>
      <c r="F161" s="55"/>
      <c r="G161" s="56"/>
      <c r="H161" s="22" t="s">
        <v>40</v>
      </c>
      <c r="I161" s="22">
        <v>44</v>
      </c>
    </row>
    <row r="162" spans="1:9" ht="17" x14ac:dyDescent="0.2">
      <c r="A162" s="53" t="str">
        <f>IF('Clauses 1-3'!$F$44="","",IFERROR(IF(TRIM(MID(SUBSTITUTE('Clauses 1-3'!$F$44,",",REPT(" ",160)),161,160))="","",TRIM(MID(SUBSTITUTE('Clauses 1-3'!$F$44,",",REPT(" ",160)),161,160))),""))</f>
        <v/>
      </c>
      <c r="B162" s="53" t="str">
        <f>IF(A162="","",IF('Clauses 1-3'!B44&lt;&gt;"",'Clauses 1-3'!B44,'Clauses 1-3'!A44))</f>
        <v/>
      </c>
      <c r="C162" s="53" t="str">
        <f>IF(A162="","",'Clauses 1-3'!C44)</f>
        <v/>
      </c>
      <c r="D162" s="55"/>
      <c r="E162" s="55"/>
      <c r="F162" s="55"/>
      <c r="G162" s="56"/>
      <c r="H162" s="22" t="s">
        <v>40</v>
      </c>
      <c r="I162" s="22">
        <v>44</v>
      </c>
    </row>
    <row r="163" spans="1:9" ht="17" x14ac:dyDescent="0.2">
      <c r="A163" s="53" t="str">
        <f>IF('Clauses 1-3'!$F$44="","",IFERROR(IF(TRIM(MID(SUBSTITUTE('Clauses 1-3'!$F$44,",",REPT(" ",160)),321,160))="","",TRIM(MID(SUBSTITUTE('Clauses 1-3'!$F$44,",",REPT(" ",160)),321,160))),""))</f>
        <v/>
      </c>
      <c r="B163" s="53" t="str">
        <f>IF(A163="","",IF('Clauses 1-3'!B44&lt;&gt;"",'Clauses 1-3'!B44,'Clauses 1-3'!A44))</f>
        <v/>
      </c>
      <c r="C163" s="53" t="str">
        <f>IF(A163="","",'Clauses 1-3'!C44)</f>
        <v/>
      </c>
      <c r="D163" s="55"/>
      <c r="E163" s="55"/>
      <c r="F163" s="55"/>
      <c r="G163" s="56"/>
      <c r="H163" s="22" t="s">
        <v>40</v>
      </c>
      <c r="I163" s="22">
        <v>44</v>
      </c>
    </row>
    <row r="164" spans="1:9" ht="17" x14ac:dyDescent="0.2">
      <c r="A164" s="53" t="str">
        <f>IF('Clauses 1-3'!$F$44="","",IFERROR(IF(TRIM(MID(SUBSTITUTE('Clauses 1-3'!$F$44,",",REPT(" ",160)),481,160))="","",TRIM(MID(SUBSTITUTE('Clauses 1-3'!$F$44,",",REPT(" ",160)),481,160))),""))</f>
        <v/>
      </c>
      <c r="B164" s="53" t="str">
        <f>IF(A164="","",IF('Clauses 1-3'!B44&lt;&gt;"",'Clauses 1-3'!B44,'Clauses 1-3'!A44))</f>
        <v/>
      </c>
      <c r="C164" s="53" t="str">
        <f>IF(A164="","",'Clauses 1-3'!C44)</f>
        <v/>
      </c>
      <c r="D164" s="55"/>
      <c r="E164" s="55"/>
      <c r="F164" s="55"/>
      <c r="G164" s="56"/>
      <c r="H164" s="22" t="s">
        <v>40</v>
      </c>
      <c r="I164" s="22">
        <v>44</v>
      </c>
    </row>
    <row r="165" spans="1:9" ht="17" x14ac:dyDescent="0.2">
      <c r="A165" s="53" t="str">
        <f>IF('Clause 4'!$F$5="","",IFERROR(IF(TRIM(MID(SUBSTITUTE('Clause 4'!$F$5,",",REPT(" ",160)),1,160))="","",TRIM(MID(SUBSTITUTE('Clause 4'!$F$5,",",REPT(" ",160)),1,160))),""))</f>
        <v/>
      </c>
      <c r="B165" s="53" t="str">
        <f>IF(A165="","",IF('Clause 4'!B5&lt;&gt;"",'Clause 4'!B5,'Clause 4'!A5))</f>
        <v/>
      </c>
      <c r="C165" s="53" t="str">
        <f>IF(A165="","",'Clause 4'!C5)</f>
        <v/>
      </c>
      <c r="D165" s="55"/>
      <c r="E165" s="55"/>
      <c r="F165" s="55"/>
      <c r="G165" s="56"/>
      <c r="H165" s="22" t="s">
        <v>41</v>
      </c>
      <c r="I165" s="22">
        <v>5</v>
      </c>
    </row>
    <row r="166" spans="1:9" ht="17" x14ac:dyDescent="0.2">
      <c r="A166" s="53" t="str">
        <f>IF('Clause 4'!$F$5="","",IFERROR(IF(TRIM(MID(SUBSTITUTE('Clause 4'!$F$5,",",REPT(" ",160)),161,160))="","",TRIM(MID(SUBSTITUTE('Clause 4'!$F$5,",",REPT(" ",160)),161,160))),""))</f>
        <v/>
      </c>
      <c r="B166" s="53" t="str">
        <f>IF(A166="","",IF('Clause 4'!B5&lt;&gt;"",'Clause 4'!B5,'Clause 4'!A5))</f>
        <v/>
      </c>
      <c r="C166" s="53" t="str">
        <f>IF(A166="","",'Clause 4'!C5)</f>
        <v/>
      </c>
      <c r="D166" s="55"/>
      <c r="E166" s="55"/>
      <c r="F166" s="55"/>
      <c r="G166" s="56"/>
      <c r="H166" s="22" t="s">
        <v>41</v>
      </c>
      <c r="I166" s="22">
        <v>5</v>
      </c>
    </row>
    <row r="167" spans="1:9" ht="17" x14ac:dyDescent="0.2">
      <c r="A167" s="53" t="str">
        <f>IF('Clause 4'!$F$5="","",IFERROR(IF(TRIM(MID(SUBSTITUTE('Clause 4'!$F$5,",",REPT(" ",160)),321,160))="","",TRIM(MID(SUBSTITUTE('Clause 4'!$F$5,",",REPT(" ",160)),321,160))),""))</f>
        <v/>
      </c>
      <c r="B167" s="53" t="str">
        <f>IF(A167="","",IF('Clause 4'!B5&lt;&gt;"",'Clause 4'!B5,'Clause 4'!A5))</f>
        <v/>
      </c>
      <c r="C167" s="53" t="str">
        <f>IF(A167="","",'Clause 4'!C5)</f>
        <v/>
      </c>
      <c r="D167" s="55"/>
      <c r="E167" s="55"/>
      <c r="F167" s="55"/>
      <c r="G167" s="56"/>
      <c r="H167" s="22" t="s">
        <v>41</v>
      </c>
      <c r="I167" s="22">
        <v>5</v>
      </c>
    </row>
    <row r="168" spans="1:9" ht="17" x14ac:dyDescent="0.2">
      <c r="A168" s="53" t="str">
        <f>IF('Clause 4'!$F$5="","",IFERROR(IF(TRIM(MID(SUBSTITUTE('Clause 4'!$F$5,",",REPT(" ",160)),481,160))="","",TRIM(MID(SUBSTITUTE('Clause 4'!$F$5,",",REPT(" ",160)),481,160))),""))</f>
        <v/>
      </c>
      <c r="B168" s="53" t="str">
        <f>IF(A168="","",IF('Clause 4'!B5&lt;&gt;"",'Clause 4'!B5,'Clause 4'!A5))</f>
        <v/>
      </c>
      <c r="C168" s="53" t="str">
        <f>IF(A168="","",'Clause 4'!C5)</f>
        <v/>
      </c>
      <c r="D168" s="55"/>
      <c r="E168" s="55"/>
      <c r="F168" s="55"/>
      <c r="G168" s="56"/>
      <c r="H168" s="22" t="s">
        <v>41</v>
      </c>
      <c r="I168" s="22">
        <v>5</v>
      </c>
    </row>
    <row r="169" spans="1:9" ht="17" x14ac:dyDescent="0.2">
      <c r="A169" s="53" t="str">
        <f>IF('Clause 4'!$F$6="","",IFERROR(IF(TRIM(MID(SUBSTITUTE('Clause 4'!$F$6,",",REPT(" ",160)),1,160))="","",TRIM(MID(SUBSTITUTE('Clause 4'!$F$6,",",REPT(" ",160)),1,160))),""))</f>
        <v/>
      </c>
      <c r="B169" s="53" t="str">
        <f>IF(A169="","",IF('Clause 4'!B6&lt;&gt;"",'Clause 4'!B6,'Clause 4'!A6))</f>
        <v/>
      </c>
      <c r="C169" s="53" t="str">
        <f>IF(A169="","",'Clause 4'!C6)</f>
        <v/>
      </c>
      <c r="D169" s="55"/>
      <c r="E169" s="55"/>
      <c r="F169" s="55"/>
      <c r="G169" s="56"/>
      <c r="H169" s="22" t="s">
        <v>41</v>
      </c>
      <c r="I169" s="22">
        <v>6</v>
      </c>
    </row>
    <row r="170" spans="1:9" ht="17" x14ac:dyDescent="0.2">
      <c r="A170" s="53" t="str">
        <f>IF('Clause 4'!$F$6="","",IFERROR(IF(TRIM(MID(SUBSTITUTE('Clause 4'!$F$6,",",REPT(" ",160)),161,160))="","",TRIM(MID(SUBSTITUTE('Clause 4'!$F$6,",",REPT(" ",160)),161,160))),""))</f>
        <v/>
      </c>
      <c r="B170" s="53" t="str">
        <f>IF(A170="","",IF('Clause 4'!B6&lt;&gt;"",'Clause 4'!B6,'Clause 4'!A6))</f>
        <v/>
      </c>
      <c r="C170" s="53" t="str">
        <f>IF(A170="","",'Clause 4'!C6)</f>
        <v/>
      </c>
      <c r="D170" s="55"/>
      <c r="E170" s="55"/>
      <c r="F170" s="55"/>
      <c r="G170" s="56"/>
      <c r="H170" s="22" t="s">
        <v>41</v>
      </c>
      <c r="I170" s="22">
        <v>6</v>
      </c>
    </row>
    <row r="171" spans="1:9" ht="17" x14ac:dyDescent="0.2">
      <c r="A171" s="53" t="str">
        <f>IF('Clause 4'!$F$6="","",IFERROR(IF(TRIM(MID(SUBSTITUTE('Clause 4'!$F$6,",",REPT(" ",160)),321,160))="","",TRIM(MID(SUBSTITUTE('Clause 4'!$F$6,",",REPT(" ",160)),321,160))),""))</f>
        <v/>
      </c>
      <c r="B171" s="53" t="str">
        <f>IF(A171="","",IF('Clause 4'!B6&lt;&gt;"",'Clause 4'!B6,'Clause 4'!A6))</f>
        <v/>
      </c>
      <c r="C171" s="53" t="str">
        <f>IF(A171="","",'Clause 4'!C6)</f>
        <v/>
      </c>
      <c r="D171" s="55"/>
      <c r="E171" s="55"/>
      <c r="F171" s="55"/>
      <c r="G171" s="56"/>
      <c r="H171" s="22" t="s">
        <v>41</v>
      </c>
      <c r="I171" s="22">
        <v>6</v>
      </c>
    </row>
    <row r="172" spans="1:9" ht="17" x14ac:dyDescent="0.2">
      <c r="A172" s="53" t="str">
        <f>IF('Clause 4'!$F$6="","",IFERROR(IF(TRIM(MID(SUBSTITUTE('Clause 4'!$F$6,",",REPT(" ",160)),481,160))="","",TRIM(MID(SUBSTITUTE('Clause 4'!$F$6,",",REPT(" ",160)),481,160))),""))</f>
        <v/>
      </c>
      <c r="B172" s="53" t="str">
        <f>IF(A172="","",IF('Clause 4'!B6&lt;&gt;"",'Clause 4'!B6,'Clause 4'!A6))</f>
        <v/>
      </c>
      <c r="C172" s="53" t="str">
        <f>IF(A172="","",'Clause 4'!C6)</f>
        <v/>
      </c>
      <c r="D172" s="55"/>
      <c r="E172" s="55"/>
      <c r="F172" s="55"/>
      <c r="G172" s="56"/>
      <c r="H172" s="22" t="s">
        <v>41</v>
      </c>
      <c r="I172" s="22">
        <v>6</v>
      </c>
    </row>
    <row r="173" spans="1:9" ht="17" x14ac:dyDescent="0.2">
      <c r="A173" s="53" t="str">
        <f>IF('Clause 4'!$F$7="","",IFERROR(IF(TRIM(MID(SUBSTITUTE('Clause 4'!$F$7,",",REPT(" ",160)),1,160))="","",TRIM(MID(SUBSTITUTE('Clause 4'!$F$7,",",REPT(" ",160)),1,160))),""))</f>
        <v/>
      </c>
      <c r="B173" s="53" t="str">
        <f>IF(A173="","",IF('Clause 4'!B7&lt;&gt;"",'Clause 4'!B7,'Clause 4'!A7))</f>
        <v/>
      </c>
      <c r="C173" s="53" t="str">
        <f>IF(A173="","",'Clause 4'!C7)</f>
        <v/>
      </c>
      <c r="D173" s="55"/>
      <c r="E173" s="55"/>
      <c r="F173" s="55"/>
      <c r="G173" s="56"/>
      <c r="H173" s="22" t="s">
        <v>41</v>
      </c>
      <c r="I173" s="22">
        <v>7</v>
      </c>
    </row>
    <row r="174" spans="1:9" ht="17" x14ac:dyDescent="0.2">
      <c r="A174" s="53" t="str">
        <f>IF('Clause 4'!$F$7="","",IFERROR(IF(TRIM(MID(SUBSTITUTE('Clause 4'!$F$7,",",REPT(" ",160)),161,160))="","",TRIM(MID(SUBSTITUTE('Clause 4'!$F$7,",",REPT(" ",160)),161,160))),""))</f>
        <v/>
      </c>
      <c r="B174" s="53" t="str">
        <f>IF(A174="","",IF('Clause 4'!B7&lt;&gt;"",'Clause 4'!B7,'Clause 4'!A7))</f>
        <v/>
      </c>
      <c r="C174" s="53" t="str">
        <f>IF(A174="","",'Clause 4'!C7)</f>
        <v/>
      </c>
      <c r="D174" s="55"/>
      <c r="E174" s="55"/>
      <c r="F174" s="55"/>
      <c r="G174" s="56"/>
      <c r="H174" s="22" t="s">
        <v>41</v>
      </c>
      <c r="I174" s="22">
        <v>7</v>
      </c>
    </row>
    <row r="175" spans="1:9" ht="17" x14ac:dyDescent="0.2">
      <c r="A175" s="53" t="str">
        <f>IF('Clause 4'!$F$7="","",IFERROR(IF(TRIM(MID(SUBSTITUTE('Clause 4'!$F$7,",",REPT(" ",160)),321,160))="","",TRIM(MID(SUBSTITUTE('Clause 4'!$F$7,",",REPT(" ",160)),321,160))),""))</f>
        <v/>
      </c>
      <c r="B175" s="53" t="str">
        <f>IF(A175="","",IF('Clause 4'!B7&lt;&gt;"",'Clause 4'!B7,'Clause 4'!A7))</f>
        <v/>
      </c>
      <c r="C175" s="53" t="str">
        <f>IF(A175="","",'Clause 4'!C7)</f>
        <v/>
      </c>
      <c r="D175" s="55"/>
      <c r="E175" s="55"/>
      <c r="F175" s="55"/>
      <c r="G175" s="56"/>
      <c r="H175" s="22" t="s">
        <v>41</v>
      </c>
      <c r="I175" s="22">
        <v>7</v>
      </c>
    </row>
    <row r="176" spans="1:9" ht="17" x14ac:dyDescent="0.2">
      <c r="A176" s="53" t="str">
        <f>IF('Clause 4'!$F$7="","",IFERROR(IF(TRIM(MID(SUBSTITUTE('Clause 4'!$F$7,",",REPT(" ",160)),481,160))="","",TRIM(MID(SUBSTITUTE('Clause 4'!$F$7,",",REPT(" ",160)),481,160))),""))</f>
        <v/>
      </c>
      <c r="B176" s="53" t="str">
        <f>IF(A176="","",IF('Clause 4'!B7&lt;&gt;"",'Clause 4'!B7,'Clause 4'!A7))</f>
        <v/>
      </c>
      <c r="C176" s="53" t="str">
        <f>IF(A176="","",'Clause 4'!C7)</f>
        <v/>
      </c>
      <c r="D176" s="55"/>
      <c r="E176" s="55"/>
      <c r="F176" s="55"/>
      <c r="G176" s="56"/>
      <c r="H176" s="22" t="s">
        <v>41</v>
      </c>
      <c r="I176" s="22">
        <v>7</v>
      </c>
    </row>
    <row r="177" spans="1:9" ht="17" x14ac:dyDescent="0.2">
      <c r="A177" s="53" t="str">
        <f>IF('Clause 4'!$F$8="","",IFERROR(IF(TRIM(MID(SUBSTITUTE('Clause 4'!$F$8,",",REPT(" ",160)),1,160))="","",TRIM(MID(SUBSTITUTE('Clause 4'!$F$8,",",REPT(" ",160)),1,160))),""))</f>
        <v/>
      </c>
      <c r="B177" s="53" t="str">
        <f>IF(A177="","",IF('Clause 4'!B8&lt;&gt;"",'Clause 4'!B8,'Clause 4'!A8))</f>
        <v/>
      </c>
      <c r="C177" s="53" t="str">
        <f>IF(A177="","",'Clause 4'!C8)</f>
        <v/>
      </c>
      <c r="D177" s="55"/>
      <c r="E177" s="55"/>
      <c r="F177" s="55"/>
      <c r="G177" s="56"/>
      <c r="H177" s="22" t="s">
        <v>41</v>
      </c>
      <c r="I177" s="22">
        <v>8</v>
      </c>
    </row>
    <row r="178" spans="1:9" ht="17" x14ac:dyDescent="0.2">
      <c r="A178" s="53" t="str">
        <f>IF('Clause 4'!$F$8="","",IFERROR(IF(TRIM(MID(SUBSTITUTE('Clause 4'!$F$8,",",REPT(" ",160)),161,160))="","",TRIM(MID(SUBSTITUTE('Clause 4'!$F$8,",",REPT(" ",160)),161,160))),""))</f>
        <v/>
      </c>
      <c r="B178" s="53" t="str">
        <f>IF(A178="","",IF('Clause 4'!B8&lt;&gt;"",'Clause 4'!B8,'Clause 4'!A8))</f>
        <v/>
      </c>
      <c r="C178" s="53" t="str">
        <f>IF(A178="","",'Clause 4'!C8)</f>
        <v/>
      </c>
      <c r="D178" s="55"/>
      <c r="E178" s="55"/>
      <c r="F178" s="55"/>
      <c r="G178" s="56"/>
      <c r="H178" s="22" t="s">
        <v>41</v>
      </c>
      <c r="I178" s="22">
        <v>8</v>
      </c>
    </row>
    <row r="179" spans="1:9" ht="17" x14ac:dyDescent="0.2">
      <c r="A179" s="53" t="str">
        <f>IF('Clause 4'!$F$8="","",IFERROR(IF(TRIM(MID(SUBSTITUTE('Clause 4'!$F$8,",",REPT(" ",160)),321,160))="","",TRIM(MID(SUBSTITUTE('Clause 4'!$F$8,",",REPT(" ",160)),321,160))),""))</f>
        <v/>
      </c>
      <c r="B179" s="53" t="str">
        <f>IF(A179="","",IF('Clause 4'!B8&lt;&gt;"",'Clause 4'!B8,'Clause 4'!A8))</f>
        <v/>
      </c>
      <c r="C179" s="53" t="str">
        <f>IF(A179="","",'Clause 4'!C8)</f>
        <v/>
      </c>
      <c r="D179" s="55"/>
      <c r="E179" s="55"/>
      <c r="F179" s="55"/>
      <c r="G179" s="56"/>
      <c r="H179" s="22" t="s">
        <v>41</v>
      </c>
      <c r="I179" s="22">
        <v>8</v>
      </c>
    </row>
    <row r="180" spans="1:9" ht="17" x14ac:dyDescent="0.2">
      <c r="A180" s="53" t="str">
        <f>IF('Clause 4'!$F$8="","",IFERROR(IF(TRIM(MID(SUBSTITUTE('Clause 4'!$F$8,",",REPT(" ",160)),481,160))="","",TRIM(MID(SUBSTITUTE('Clause 4'!$F$8,",",REPT(" ",160)),481,160))),""))</f>
        <v/>
      </c>
      <c r="B180" s="53" t="str">
        <f>IF(A180="","",IF('Clause 4'!B8&lt;&gt;"",'Clause 4'!B8,'Clause 4'!A8))</f>
        <v/>
      </c>
      <c r="C180" s="53" t="str">
        <f>IF(A180="","",'Clause 4'!C8)</f>
        <v/>
      </c>
      <c r="D180" s="55"/>
      <c r="E180" s="55"/>
      <c r="F180" s="55"/>
      <c r="G180" s="56"/>
      <c r="H180" s="22" t="s">
        <v>41</v>
      </c>
      <c r="I180" s="22">
        <v>8</v>
      </c>
    </row>
    <row r="181" spans="1:9" ht="17" x14ac:dyDescent="0.2">
      <c r="A181" s="53" t="str">
        <f>IF('Clause 4'!$F$9="","",IFERROR(IF(TRIM(MID(SUBSTITUTE('Clause 4'!$F$9,",",REPT(" ",160)),1,160))="","",TRIM(MID(SUBSTITUTE('Clause 4'!$F$9,",",REPT(" ",160)),1,160))),""))</f>
        <v/>
      </c>
      <c r="B181" s="53" t="str">
        <f>IF(A181="","",IF('Clause 4'!B9&lt;&gt;"",'Clause 4'!B9,'Clause 4'!A9))</f>
        <v/>
      </c>
      <c r="C181" s="53" t="str">
        <f>IF(A181="","",'Clause 4'!C9)</f>
        <v/>
      </c>
      <c r="D181" s="55"/>
      <c r="E181" s="55"/>
      <c r="F181" s="55"/>
      <c r="G181" s="56"/>
      <c r="H181" s="22" t="s">
        <v>41</v>
      </c>
      <c r="I181" s="22">
        <v>9</v>
      </c>
    </row>
    <row r="182" spans="1:9" ht="17" x14ac:dyDescent="0.2">
      <c r="A182" s="53" t="str">
        <f>IF('Clause 4'!$F$9="","",IFERROR(IF(TRIM(MID(SUBSTITUTE('Clause 4'!$F$9,",",REPT(" ",160)),161,160))="","",TRIM(MID(SUBSTITUTE('Clause 4'!$F$9,",",REPT(" ",160)),161,160))),""))</f>
        <v/>
      </c>
      <c r="B182" s="53" t="str">
        <f>IF(A182="","",IF('Clause 4'!B9&lt;&gt;"",'Clause 4'!B9,'Clause 4'!A9))</f>
        <v/>
      </c>
      <c r="C182" s="53" t="str">
        <f>IF(A182="","",'Clause 4'!C9)</f>
        <v/>
      </c>
      <c r="D182" s="55"/>
      <c r="E182" s="55"/>
      <c r="F182" s="55"/>
      <c r="G182" s="56"/>
      <c r="H182" s="22" t="s">
        <v>41</v>
      </c>
      <c r="I182" s="22">
        <v>9</v>
      </c>
    </row>
    <row r="183" spans="1:9" ht="17" x14ac:dyDescent="0.2">
      <c r="A183" s="53" t="str">
        <f>IF('Clause 4'!$F$9="","",IFERROR(IF(TRIM(MID(SUBSTITUTE('Clause 4'!$F$9,",",REPT(" ",160)),321,160))="","",TRIM(MID(SUBSTITUTE('Clause 4'!$F$9,",",REPT(" ",160)),321,160))),""))</f>
        <v/>
      </c>
      <c r="B183" s="53" t="str">
        <f>IF(A183="","",IF('Clause 4'!B9&lt;&gt;"",'Clause 4'!B9,'Clause 4'!A9))</f>
        <v/>
      </c>
      <c r="C183" s="53" t="str">
        <f>IF(A183="","",'Clause 4'!C9)</f>
        <v/>
      </c>
      <c r="D183" s="55"/>
      <c r="E183" s="55"/>
      <c r="F183" s="55"/>
      <c r="G183" s="56"/>
      <c r="H183" s="22" t="s">
        <v>41</v>
      </c>
      <c r="I183" s="22">
        <v>9</v>
      </c>
    </row>
    <row r="184" spans="1:9" ht="17" x14ac:dyDescent="0.2">
      <c r="A184" s="53" t="str">
        <f>IF('Clause 4'!$F$9="","",IFERROR(IF(TRIM(MID(SUBSTITUTE('Clause 4'!$F$9,",",REPT(" ",160)),481,160))="","",TRIM(MID(SUBSTITUTE('Clause 4'!$F$9,",",REPT(" ",160)),481,160))),""))</f>
        <v/>
      </c>
      <c r="B184" s="53" t="str">
        <f>IF(A184="","",IF('Clause 4'!B9&lt;&gt;"",'Clause 4'!B9,'Clause 4'!A9))</f>
        <v/>
      </c>
      <c r="C184" s="53" t="str">
        <f>IF(A184="","",'Clause 4'!C9)</f>
        <v/>
      </c>
      <c r="D184" s="55"/>
      <c r="E184" s="55"/>
      <c r="F184" s="55"/>
      <c r="G184" s="56"/>
      <c r="H184" s="22" t="s">
        <v>41</v>
      </c>
      <c r="I184" s="22">
        <v>9</v>
      </c>
    </row>
    <row r="185" spans="1:9" ht="17" x14ac:dyDescent="0.2">
      <c r="A185" s="53" t="str">
        <f>IF('Clause 4'!$F$10="","",IFERROR(IF(TRIM(MID(SUBSTITUTE('Clause 4'!$F$10,",",REPT(" ",160)),1,160))="","",TRIM(MID(SUBSTITUTE('Clause 4'!$F$10,",",REPT(" ",160)),1,160))),""))</f>
        <v/>
      </c>
      <c r="B185" s="53" t="str">
        <f>IF(A185="","",IF('Clause 4'!B10&lt;&gt;"",'Clause 4'!B10,'Clause 4'!A10))</f>
        <v/>
      </c>
      <c r="C185" s="53" t="str">
        <f>IF(A185="","",'Clause 4'!C10)</f>
        <v/>
      </c>
      <c r="D185" s="55"/>
      <c r="E185" s="55"/>
      <c r="F185" s="55"/>
      <c r="G185" s="56"/>
      <c r="H185" s="22" t="s">
        <v>41</v>
      </c>
      <c r="I185" s="22">
        <v>10</v>
      </c>
    </row>
    <row r="186" spans="1:9" ht="17" x14ac:dyDescent="0.2">
      <c r="A186" s="53" t="str">
        <f>IF('Clause 4'!$F$10="","",IFERROR(IF(TRIM(MID(SUBSTITUTE('Clause 4'!$F$10,",",REPT(" ",160)),161,160))="","",TRIM(MID(SUBSTITUTE('Clause 4'!$F$10,",",REPT(" ",160)),161,160))),""))</f>
        <v/>
      </c>
      <c r="B186" s="53" t="str">
        <f>IF(A186="","",IF('Clause 4'!B10&lt;&gt;"",'Clause 4'!B10,'Clause 4'!A10))</f>
        <v/>
      </c>
      <c r="C186" s="53" t="str">
        <f>IF(A186="","",'Clause 4'!C10)</f>
        <v/>
      </c>
      <c r="D186" s="55"/>
      <c r="E186" s="55"/>
      <c r="F186" s="55"/>
      <c r="G186" s="56"/>
      <c r="H186" s="22" t="s">
        <v>41</v>
      </c>
      <c r="I186" s="22">
        <v>10</v>
      </c>
    </row>
    <row r="187" spans="1:9" ht="17" x14ac:dyDescent="0.2">
      <c r="A187" s="53" t="str">
        <f>IF('Clause 4'!$F$10="","",IFERROR(IF(TRIM(MID(SUBSTITUTE('Clause 4'!$F$10,",",REPT(" ",160)),321,160))="","",TRIM(MID(SUBSTITUTE('Clause 4'!$F$10,",",REPT(" ",160)),321,160))),""))</f>
        <v/>
      </c>
      <c r="B187" s="53" t="str">
        <f>IF(A187="","",IF('Clause 4'!B10&lt;&gt;"",'Clause 4'!B10,'Clause 4'!A10))</f>
        <v/>
      </c>
      <c r="C187" s="53" t="str">
        <f>IF(A187="","",'Clause 4'!C10)</f>
        <v/>
      </c>
      <c r="D187" s="55"/>
      <c r="E187" s="55"/>
      <c r="F187" s="55"/>
      <c r="G187" s="56"/>
      <c r="H187" s="22" t="s">
        <v>41</v>
      </c>
      <c r="I187" s="22">
        <v>10</v>
      </c>
    </row>
    <row r="188" spans="1:9" ht="17" x14ac:dyDescent="0.2">
      <c r="A188" s="53" t="str">
        <f>IF('Clause 4'!$F$10="","",IFERROR(IF(TRIM(MID(SUBSTITUTE('Clause 4'!$F$10,",",REPT(" ",160)),481,160))="","",TRIM(MID(SUBSTITUTE('Clause 4'!$F$10,",",REPT(" ",160)),481,160))),""))</f>
        <v/>
      </c>
      <c r="B188" s="53" t="str">
        <f>IF(A188="","",IF('Clause 4'!B10&lt;&gt;"",'Clause 4'!B10,'Clause 4'!A10))</f>
        <v/>
      </c>
      <c r="C188" s="53" t="str">
        <f>IF(A188="","",'Clause 4'!C10)</f>
        <v/>
      </c>
      <c r="D188" s="55"/>
      <c r="E188" s="55"/>
      <c r="F188" s="55"/>
      <c r="G188" s="56"/>
      <c r="H188" s="22" t="s">
        <v>41</v>
      </c>
      <c r="I188" s="22">
        <v>10</v>
      </c>
    </row>
    <row r="189" spans="1:9" ht="17" x14ac:dyDescent="0.2">
      <c r="A189" s="53" t="str">
        <f>IF('Clause 4'!$F$11="","",IFERROR(IF(TRIM(MID(SUBSTITUTE('Clause 4'!$F$11,",",REPT(" ",160)),1,160))="","",TRIM(MID(SUBSTITUTE('Clause 4'!$F$11,",",REPT(" ",160)),1,160))),""))</f>
        <v/>
      </c>
      <c r="B189" s="53" t="str">
        <f>IF(A189="","",IF('Clause 4'!B11&lt;&gt;"",'Clause 4'!B11,'Clause 4'!A11))</f>
        <v/>
      </c>
      <c r="C189" s="53" t="str">
        <f>IF(A189="","",'Clause 4'!C11)</f>
        <v/>
      </c>
      <c r="D189" s="55"/>
      <c r="E189" s="55"/>
      <c r="F189" s="55"/>
      <c r="G189" s="56"/>
      <c r="H189" s="22" t="s">
        <v>41</v>
      </c>
      <c r="I189" s="22">
        <v>11</v>
      </c>
    </row>
    <row r="190" spans="1:9" ht="17" x14ac:dyDescent="0.2">
      <c r="A190" s="53" t="str">
        <f>IF('Clause 4'!$F$11="","",IFERROR(IF(TRIM(MID(SUBSTITUTE('Clause 4'!$F$11,",",REPT(" ",160)),161,160))="","",TRIM(MID(SUBSTITUTE('Clause 4'!$F$11,",",REPT(" ",160)),161,160))),""))</f>
        <v/>
      </c>
      <c r="B190" s="53" t="str">
        <f>IF(A190="","",IF('Clause 4'!B11&lt;&gt;"",'Clause 4'!B11,'Clause 4'!A11))</f>
        <v/>
      </c>
      <c r="C190" s="53" t="str">
        <f>IF(A190="","",'Clause 4'!C11)</f>
        <v/>
      </c>
      <c r="D190" s="55"/>
      <c r="E190" s="55"/>
      <c r="F190" s="55"/>
      <c r="G190" s="56"/>
      <c r="H190" s="22" t="s">
        <v>41</v>
      </c>
      <c r="I190" s="22">
        <v>11</v>
      </c>
    </row>
    <row r="191" spans="1:9" ht="17" x14ac:dyDescent="0.2">
      <c r="A191" s="53" t="str">
        <f>IF('Clause 4'!$F$11="","",IFERROR(IF(TRIM(MID(SUBSTITUTE('Clause 4'!$F$11,",",REPT(" ",160)),321,160))="","",TRIM(MID(SUBSTITUTE('Clause 4'!$F$11,",",REPT(" ",160)),321,160))),""))</f>
        <v/>
      </c>
      <c r="B191" s="53" t="str">
        <f>IF(A191="","",IF('Clause 4'!B11&lt;&gt;"",'Clause 4'!B11,'Clause 4'!A11))</f>
        <v/>
      </c>
      <c r="C191" s="53" t="str">
        <f>IF(A191="","",'Clause 4'!C11)</f>
        <v/>
      </c>
      <c r="D191" s="55"/>
      <c r="E191" s="55"/>
      <c r="F191" s="55"/>
      <c r="G191" s="56"/>
      <c r="H191" s="22" t="s">
        <v>41</v>
      </c>
      <c r="I191" s="22">
        <v>11</v>
      </c>
    </row>
    <row r="192" spans="1:9" ht="17" x14ac:dyDescent="0.2">
      <c r="A192" s="53" t="str">
        <f>IF('Clause 4'!$F$11="","",IFERROR(IF(TRIM(MID(SUBSTITUTE('Clause 4'!$F$11,",",REPT(" ",160)),481,160))="","",TRIM(MID(SUBSTITUTE('Clause 4'!$F$11,",",REPT(" ",160)),481,160))),""))</f>
        <v/>
      </c>
      <c r="B192" s="53" t="str">
        <f>IF(A192="","",IF('Clause 4'!B11&lt;&gt;"",'Clause 4'!B11,'Clause 4'!A11))</f>
        <v/>
      </c>
      <c r="C192" s="53" t="str">
        <f>IF(A192="","",'Clause 4'!C11)</f>
        <v/>
      </c>
      <c r="D192" s="55"/>
      <c r="E192" s="55"/>
      <c r="F192" s="55"/>
      <c r="G192" s="56"/>
      <c r="H192" s="22" t="s">
        <v>41</v>
      </c>
      <c r="I192" s="22">
        <v>11</v>
      </c>
    </row>
    <row r="193" spans="1:9" ht="17" x14ac:dyDescent="0.2">
      <c r="A193" s="53" t="str">
        <f>IF('Clause 4'!$F$12="","",IFERROR(IF(TRIM(MID(SUBSTITUTE('Clause 4'!$F$12,",",REPT(" ",160)),1,160))="","",TRIM(MID(SUBSTITUTE('Clause 4'!$F$12,",",REPT(" ",160)),1,160))),""))</f>
        <v/>
      </c>
      <c r="B193" s="53" t="str">
        <f>IF(A193="","",IF('Clause 4'!B12&lt;&gt;"",'Clause 4'!B12,'Clause 4'!A12))</f>
        <v/>
      </c>
      <c r="C193" s="53" t="str">
        <f>IF(A193="","",'Clause 4'!C12)</f>
        <v/>
      </c>
      <c r="D193" s="55"/>
      <c r="E193" s="55"/>
      <c r="F193" s="55"/>
      <c r="G193" s="56"/>
      <c r="H193" s="22" t="s">
        <v>41</v>
      </c>
      <c r="I193" s="22">
        <v>12</v>
      </c>
    </row>
    <row r="194" spans="1:9" ht="17" x14ac:dyDescent="0.2">
      <c r="A194" s="53" t="str">
        <f>IF('Clause 4'!$F$12="","",IFERROR(IF(TRIM(MID(SUBSTITUTE('Clause 4'!$F$12,",",REPT(" ",160)),161,160))="","",TRIM(MID(SUBSTITUTE('Clause 4'!$F$12,",",REPT(" ",160)),161,160))),""))</f>
        <v/>
      </c>
      <c r="B194" s="53" t="str">
        <f>IF(A194="","",IF('Clause 4'!B12&lt;&gt;"",'Clause 4'!B12,'Clause 4'!A12))</f>
        <v/>
      </c>
      <c r="C194" s="53" t="str">
        <f>IF(A194="","",'Clause 4'!C12)</f>
        <v/>
      </c>
      <c r="D194" s="55"/>
      <c r="E194" s="55"/>
      <c r="F194" s="55"/>
      <c r="G194" s="56"/>
      <c r="H194" s="22" t="s">
        <v>41</v>
      </c>
      <c r="I194" s="22">
        <v>12</v>
      </c>
    </row>
    <row r="195" spans="1:9" ht="17" x14ac:dyDescent="0.2">
      <c r="A195" s="53" t="str">
        <f>IF('Clause 4'!$F$12="","",IFERROR(IF(TRIM(MID(SUBSTITUTE('Clause 4'!$F$12,",",REPT(" ",160)),321,160))="","",TRIM(MID(SUBSTITUTE('Clause 4'!$F$12,",",REPT(" ",160)),321,160))),""))</f>
        <v/>
      </c>
      <c r="B195" s="53" t="str">
        <f>IF(A195="","",IF('Clause 4'!B12&lt;&gt;"",'Clause 4'!B12,'Clause 4'!A12))</f>
        <v/>
      </c>
      <c r="C195" s="53" t="str">
        <f>IF(A195="","",'Clause 4'!C12)</f>
        <v/>
      </c>
      <c r="D195" s="55"/>
      <c r="E195" s="55"/>
      <c r="F195" s="55"/>
      <c r="G195" s="56"/>
      <c r="H195" s="22" t="s">
        <v>41</v>
      </c>
      <c r="I195" s="22">
        <v>12</v>
      </c>
    </row>
    <row r="196" spans="1:9" ht="17" x14ac:dyDescent="0.2">
      <c r="A196" s="53" t="str">
        <f>IF('Clause 4'!$F$12="","",IFERROR(IF(TRIM(MID(SUBSTITUTE('Clause 4'!$F$12,",",REPT(" ",160)),481,160))="","",TRIM(MID(SUBSTITUTE('Clause 4'!$F$12,",",REPT(" ",160)),481,160))),""))</f>
        <v/>
      </c>
      <c r="B196" s="53" t="str">
        <f>IF(A196="","",IF('Clause 4'!B12&lt;&gt;"",'Clause 4'!B12,'Clause 4'!A12))</f>
        <v/>
      </c>
      <c r="C196" s="53" t="str">
        <f>IF(A196="","",'Clause 4'!C12)</f>
        <v/>
      </c>
      <c r="D196" s="55"/>
      <c r="E196" s="55"/>
      <c r="F196" s="55"/>
      <c r="G196" s="56"/>
      <c r="H196" s="22" t="s">
        <v>41</v>
      </c>
      <c r="I196" s="22">
        <v>12</v>
      </c>
    </row>
    <row r="197" spans="1:9" ht="17" x14ac:dyDescent="0.2">
      <c r="A197" s="53" t="str">
        <f>IF('Clause 4'!$F$13="","",IFERROR(IF(TRIM(MID(SUBSTITUTE('Clause 4'!$F$13,",",REPT(" ",160)),1,160))="","",TRIM(MID(SUBSTITUTE('Clause 4'!$F$13,",",REPT(" ",160)),1,160))),""))</f>
        <v/>
      </c>
      <c r="B197" s="53" t="str">
        <f>IF(A197="","",IF('Clause 4'!B13&lt;&gt;"",'Clause 4'!B13,'Clause 4'!A13))</f>
        <v/>
      </c>
      <c r="C197" s="53" t="str">
        <f>IF(A197="","",'Clause 4'!C13)</f>
        <v/>
      </c>
      <c r="D197" s="55"/>
      <c r="E197" s="55"/>
      <c r="F197" s="55"/>
      <c r="G197" s="56"/>
      <c r="H197" s="22" t="s">
        <v>41</v>
      </c>
      <c r="I197" s="22">
        <v>13</v>
      </c>
    </row>
    <row r="198" spans="1:9" ht="17" x14ac:dyDescent="0.2">
      <c r="A198" s="53" t="str">
        <f>IF('Clause 4'!$F$13="","",IFERROR(IF(TRIM(MID(SUBSTITUTE('Clause 4'!$F$13,",",REPT(" ",160)),161,160))="","",TRIM(MID(SUBSTITUTE('Clause 4'!$F$13,",",REPT(" ",160)),161,160))),""))</f>
        <v/>
      </c>
      <c r="B198" s="53" t="str">
        <f>IF(A198="","",IF('Clause 4'!B13&lt;&gt;"",'Clause 4'!B13,'Clause 4'!A13))</f>
        <v/>
      </c>
      <c r="C198" s="53" t="str">
        <f>IF(A198="","",'Clause 4'!C13)</f>
        <v/>
      </c>
      <c r="D198" s="55"/>
      <c r="E198" s="55"/>
      <c r="F198" s="55"/>
      <c r="G198" s="56"/>
      <c r="H198" s="22" t="s">
        <v>41</v>
      </c>
      <c r="I198" s="22">
        <v>13</v>
      </c>
    </row>
    <row r="199" spans="1:9" ht="17" x14ac:dyDescent="0.2">
      <c r="A199" s="53" t="str">
        <f>IF('Clause 4'!$F$13="","",IFERROR(IF(TRIM(MID(SUBSTITUTE('Clause 4'!$F$13,",",REPT(" ",160)),321,160))="","",TRIM(MID(SUBSTITUTE('Clause 4'!$F$13,",",REPT(" ",160)),321,160))),""))</f>
        <v/>
      </c>
      <c r="B199" s="53" t="str">
        <f>IF(A199="","",IF('Clause 4'!B13&lt;&gt;"",'Clause 4'!B13,'Clause 4'!A13))</f>
        <v/>
      </c>
      <c r="C199" s="53" t="str">
        <f>IF(A199="","",'Clause 4'!C13)</f>
        <v/>
      </c>
      <c r="D199" s="55"/>
      <c r="E199" s="55"/>
      <c r="F199" s="55"/>
      <c r="G199" s="56"/>
      <c r="H199" s="22" t="s">
        <v>41</v>
      </c>
      <c r="I199" s="22">
        <v>13</v>
      </c>
    </row>
    <row r="200" spans="1:9" ht="17" x14ac:dyDescent="0.2">
      <c r="A200" s="53" t="str">
        <f>IF('Clause 4'!$F$13="","",IFERROR(IF(TRIM(MID(SUBSTITUTE('Clause 4'!$F$13,",",REPT(" ",160)),481,160))="","",TRIM(MID(SUBSTITUTE('Clause 4'!$F$13,",",REPT(" ",160)),481,160))),""))</f>
        <v/>
      </c>
      <c r="B200" s="53" t="str">
        <f>IF(A200="","",IF('Clause 4'!B13&lt;&gt;"",'Clause 4'!B13,'Clause 4'!A13))</f>
        <v/>
      </c>
      <c r="C200" s="53" t="str">
        <f>IF(A200="","",'Clause 4'!C13)</f>
        <v/>
      </c>
      <c r="D200" s="55"/>
      <c r="E200" s="55"/>
      <c r="F200" s="55"/>
      <c r="G200" s="56"/>
      <c r="H200" s="22" t="s">
        <v>41</v>
      </c>
      <c r="I200" s="22">
        <v>13</v>
      </c>
    </row>
    <row r="201" spans="1:9" ht="17" x14ac:dyDescent="0.2">
      <c r="A201" s="53" t="str">
        <f>IF('Clause 4'!$F$14="","",IFERROR(IF(TRIM(MID(SUBSTITUTE('Clause 4'!$F$14,",",REPT(" ",160)),1,160))="","",TRIM(MID(SUBSTITUTE('Clause 4'!$F$14,",",REPT(" ",160)),1,160))),""))</f>
        <v/>
      </c>
      <c r="B201" s="53" t="str">
        <f>IF(A201="","",IF('Clause 4'!B14&lt;&gt;"",'Clause 4'!B14,'Clause 4'!A14))</f>
        <v/>
      </c>
      <c r="C201" s="53" t="str">
        <f>IF(A201="","",'Clause 4'!C14)</f>
        <v/>
      </c>
      <c r="D201" s="55"/>
      <c r="E201" s="55"/>
      <c r="F201" s="55"/>
      <c r="G201" s="56"/>
      <c r="H201" s="22" t="s">
        <v>41</v>
      </c>
      <c r="I201" s="22">
        <v>14</v>
      </c>
    </row>
    <row r="202" spans="1:9" ht="17" x14ac:dyDescent="0.2">
      <c r="A202" s="53" t="str">
        <f>IF('Clause 4'!$F$14="","",IFERROR(IF(TRIM(MID(SUBSTITUTE('Clause 4'!$F$14,",",REPT(" ",160)),161,160))="","",TRIM(MID(SUBSTITUTE('Clause 4'!$F$14,",",REPT(" ",160)),161,160))),""))</f>
        <v/>
      </c>
      <c r="B202" s="53" t="str">
        <f>IF(A202="","",IF('Clause 4'!B14&lt;&gt;"",'Clause 4'!B14,'Clause 4'!A14))</f>
        <v/>
      </c>
      <c r="C202" s="53" t="str">
        <f>IF(A202="","",'Clause 4'!C14)</f>
        <v/>
      </c>
      <c r="D202" s="55"/>
      <c r="E202" s="55"/>
      <c r="F202" s="55"/>
      <c r="G202" s="56"/>
      <c r="H202" s="22" t="s">
        <v>41</v>
      </c>
      <c r="I202" s="22">
        <v>14</v>
      </c>
    </row>
    <row r="203" spans="1:9" ht="17" x14ac:dyDescent="0.2">
      <c r="A203" s="53" t="str">
        <f>IF('Clause 4'!$F$14="","",IFERROR(IF(TRIM(MID(SUBSTITUTE('Clause 4'!$F$14,",",REPT(" ",160)),321,160))="","",TRIM(MID(SUBSTITUTE('Clause 4'!$F$14,",",REPT(" ",160)),321,160))),""))</f>
        <v/>
      </c>
      <c r="B203" s="53" t="str">
        <f>IF(A203="","",IF('Clause 4'!B14&lt;&gt;"",'Clause 4'!B14,'Clause 4'!A14))</f>
        <v/>
      </c>
      <c r="C203" s="53" t="str">
        <f>IF(A203="","",'Clause 4'!C14)</f>
        <v/>
      </c>
      <c r="D203" s="55"/>
      <c r="E203" s="55"/>
      <c r="F203" s="55"/>
      <c r="G203" s="56"/>
      <c r="H203" s="22" t="s">
        <v>41</v>
      </c>
      <c r="I203" s="22">
        <v>14</v>
      </c>
    </row>
    <row r="204" spans="1:9" ht="17" x14ac:dyDescent="0.2">
      <c r="A204" s="53" t="str">
        <f>IF('Clause 4'!$F$14="","",IFERROR(IF(TRIM(MID(SUBSTITUTE('Clause 4'!$F$14,",",REPT(" ",160)),481,160))="","",TRIM(MID(SUBSTITUTE('Clause 4'!$F$14,",",REPT(" ",160)),481,160))),""))</f>
        <v/>
      </c>
      <c r="B204" s="53" t="str">
        <f>IF(A204="","",IF('Clause 4'!B14&lt;&gt;"",'Clause 4'!B14,'Clause 4'!A14))</f>
        <v/>
      </c>
      <c r="C204" s="53" t="str">
        <f>IF(A204="","",'Clause 4'!C14)</f>
        <v/>
      </c>
      <c r="D204" s="55"/>
      <c r="E204" s="55"/>
      <c r="F204" s="55"/>
      <c r="G204" s="56"/>
      <c r="H204" s="22" t="s">
        <v>41</v>
      </c>
      <c r="I204" s="22">
        <v>14</v>
      </c>
    </row>
    <row r="205" spans="1:9" ht="17" x14ac:dyDescent="0.2">
      <c r="A205" s="53" t="str">
        <f>IF('Clause 4'!$F$15="","",IFERROR(IF(TRIM(MID(SUBSTITUTE('Clause 4'!$F$15,",",REPT(" ",160)),1,160))="","",TRIM(MID(SUBSTITUTE('Clause 4'!$F$15,",",REPT(" ",160)),1,160))),""))</f>
        <v/>
      </c>
      <c r="B205" s="53" t="str">
        <f>IF(A205="","",IF('Clause 4'!B15&lt;&gt;"",'Clause 4'!B15,'Clause 4'!A15))</f>
        <v/>
      </c>
      <c r="C205" s="53" t="str">
        <f>IF(A205="","",'Clause 4'!C15)</f>
        <v/>
      </c>
      <c r="D205" s="55"/>
      <c r="E205" s="55"/>
      <c r="F205" s="55"/>
      <c r="G205" s="56"/>
      <c r="H205" s="22" t="s">
        <v>41</v>
      </c>
      <c r="I205" s="22">
        <v>15</v>
      </c>
    </row>
    <row r="206" spans="1:9" ht="17" x14ac:dyDescent="0.2">
      <c r="A206" s="53" t="str">
        <f>IF('Clause 4'!$F$15="","",IFERROR(IF(TRIM(MID(SUBSTITUTE('Clause 4'!$F$15,",",REPT(" ",160)),161,160))="","",TRIM(MID(SUBSTITUTE('Clause 4'!$F$15,",",REPT(" ",160)),161,160))),""))</f>
        <v/>
      </c>
      <c r="B206" s="53" t="str">
        <f>IF(A206="","",IF('Clause 4'!B15&lt;&gt;"",'Clause 4'!B15,'Clause 4'!A15))</f>
        <v/>
      </c>
      <c r="C206" s="53" t="str">
        <f>IF(A206="","",'Clause 4'!C15)</f>
        <v/>
      </c>
      <c r="D206" s="55"/>
      <c r="E206" s="55"/>
      <c r="F206" s="55"/>
      <c r="G206" s="56"/>
      <c r="H206" s="22" t="s">
        <v>41</v>
      </c>
      <c r="I206" s="22">
        <v>15</v>
      </c>
    </row>
    <row r="207" spans="1:9" ht="17" x14ac:dyDescent="0.2">
      <c r="A207" s="53" t="str">
        <f>IF('Clause 4'!$F$15="","",IFERROR(IF(TRIM(MID(SUBSTITUTE('Clause 4'!$F$15,",",REPT(" ",160)),321,160))="","",TRIM(MID(SUBSTITUTE('Clause 4'!$F$15,",",REPT(" ",160)),321,160))),""))</f>
        <v/>
      </c>
      <c r="B207" s="53" t="str">
        <f>IF(A207="","",IF('Clause 4'!B15&lt;&gt;"",'Clause 4'!B15,'Clause 4'!A15))</f>
        <v/>
      </c>
      <c r="C207" s="53" t="str">
        <f>IF(A207="","",'Clause 4'!C15)</f>
        <v/>
      </c>
      <c r="D207" s="55"/>
      <c r="E207" s="55"/>
      <c r="F207" s="55"/>
      <c r="G207" s="56"/>
      <c r="H207" s="22" t="s">
        <v>41</v>
      </c>
      <c r="I207" s="22">
        <v>15</v>
      </c>
    </row>
    <row r="208" spans="1:9" ht="17" x14ac:dyDescent="0.2">
      <c r="A208" s="53" t="str">
        <f>IF('Clause 4'!$F$15="","",IFERROR(IF(TRIM(MID(SUBSTITUTE('Clause 4'!$F$15,",",REPT(" ",160)),481,160))="","",TRIM(MID(SUBSTITUTE('Clause 4'!$F$15,",",REPT(" ",160)),481,160))),""))</f>
        <v/>
      </c>
      <c r="B208" s="53" t="str">
        <f>IF(A208="","",IF('Clause 4'!B15&lt;&gt;"",'Clause 4'!B15,'Clause 4'!A15))</f>
        <v/>
      </c>
      <c r="C208" s="53" t="str">
        <f>IF(A208="","",'Clause 4'!C15)</f>
        <v/>
      </c>
      <c r="D208" s="55"/>
      <c r="E208" s="55"/>
      <c r="F208" s="55"/>
      <c r="G208" s="56"/>
      <c r="H208" s="22" t="s">
        <v>41</v>
      </c>
      <c r="I208" s="22">
        <v>15</v>
      </c>
    </row>
    <row r="209" spans="1:9" ht="17" x14ac:dyDescent="0.2">
      <c r="A209" s="53" t="str">
        <f>IF('Clause 4'!$F$16="","",IFERROR(IF(TRIM(MID(SUBSTITUTE('Clause 4'!$F$16,",",REPT(" ",160)),1,160))="","",TRIM(MID(SUBSTITUTE('Clause 4'!$F$16,",",REPT(" ",160)),1,160))),""))</f>
        <v/>
      </c>
      <c r="B209" s="53" t="str">
        <f>IF(A209="","",IF('Clause 4'!B16&lt;&gt;"",'Clause 4'!B16,'Clause 4'!A16))</f>
        <v/>
      </c>
      <c r="C209" s="53" t="str">
        <f>IF(A209="","",'Clause 4'!C16)</f>
        <v/>
      </c>
      <c r="D209" s="55"/>
      <c r="E209" s="55"/>
      <c r="F209" s="55"/>
      <c r="G209" s="56"/>
      <c r="H209" s="22" t="s">
        <v>41</v>
      </c>
      <c r="I209" s="22">
        <v>16</v>
      </c>
    </row>
    <row r="210" spans="1:9" ht="17" x14ac:dyDescent="0.2">
      <c r="A210" s="53" t="str">
        <f>IF('Clause 4'!$F$16="","",IFERROR(IF(TRIM(MID(SUBSTITUTE('Clause 4'!$F$16,",",REPT(" ",160)),161,160))="","",TRIM(MID(SUBSTITUTE('Clause 4'!$F$16,",",REPT(" ",160)),161,160))),""))</f>
        <v/>
      </c>
      <c r="B210" s="53" t="str">
        <f>IF(A210="","",IF('Clause 4'!B16&lt;&gt;"",'Clause 4'!B16,'Clause 4'!A16))</f>
        <v/>
      </c>
      <c r="C210" s="53" t="str">
        <f>IF(A210="","",'Clause 4'!C16)</f>
        <v/>
      </c>
      <c r="D210" s="55"/>
      <c r="E210" s="55"/>
      <c r="F210" s="55"/>
      <c r="G210" s="56"/>
      <c r="H210" s="22" t="s">
        <v>41</v>
      </c>
      <c r="I210" s="22">
        <v>16</v>
      </c>
    </row>
    <row r="211" spans="1:9" ht="17" x14ac:dyDescent="0.2">
      <c r="A211" s="53" t="str">
        <f>IF('Clause 4'!$F$16="","",IFERROR(IF(TRIM(MID(SUBSTITUTE('Clause 4'!$F$16,",",REPT(" ",160)),321,160))="","",TRIM(MID(SUBSTITUTE('Clause 4'!$F$16,",",REPT(" ",160)),321,160))),""))</f>
        <v/>
      </c>
      <c r="B211" s="53" t="str">
        <f>IF(A211="","",IF('Clause 4'!B16&lt;&gt;"",'Clause 4'!B16,'Clause 4'!A16))</f>
        <v/>
      </c>
      <c r="C211" s="53" t="str">
        <f>IF(A211="","",'Clause 4'!C16)</f>
        <v/>
      </c>
      <c r="D211" s="55"/>
      <c r="E211" s="55"/>
      <c r="F211" s="55"/>
      <c r="G211" s="56"/>
      <c r="H211" s="22" t="s">
        <v>41</v>
      </c>
      <c r="I211" s="22">
        <v>16</v>
      </c>
    </row>
    <row r="212" spans="1:9" ht="17" x14ac:dyDescent="0.2">
      <c r="A212" s="53" t="str">
        <f>IF('Clause 4'!$F$16="","",IFERROR(IF(TRIM(MID(SUBSTITUTE('Clause 4'!$F$16,",",REPT(" ",160)),481,160))="","",TRIM(MID(SUBSTITUTE('Clause 4'!$F$16,",",REPT(" ",160)),481,160))),""))</f>
        <v/>
      </c>
      <c r="B212" s="53" t="str">
        <f>IF(A212="","",IF('Clause 4'!B16&lt;&gt;"",'Clause 4'!B16,'Clause 4'!A16))</f>
        <v/>
      </c>
      <c r="C212" s="53" t="str">
        <f>IF(A212="","",'Clause 4'!C16)</f>
        <v/>
      </c>
      <c r="D212" s="55"/>
      <c r="E212" s="55"/>
      <c r="F212" s="55"/>
      <c r="G212" s="56"/>
      <c r="H212" s="22" t="s">
        <v>41</v>
      </c>
      <c r="I212" s="22">
        <v>16</v>
      </c>
    </row>
    <row r="213" spans="1:9" ht="17" x14ac:dyDescent="0.2">
      <c r="A213" s="53" t="str">
        <f>IF('Clause 4'!$F$17="","",IFERROR(IF(TRIM(MID(SUBSTITUTE('Clause 4'!$F$17,",",REPT(" ",160)),1,160))="","",TRIM(MID(SUBSTITUTE('Clause 4'!$F$17,",",REPT(" ",160)),1,160))),""))</f>
        <v/>
      </c>
      <c r="B213" s="53" t="str">
        <f>IF(A213="","",IF('Clause 4'!B17&lt;&gt;"",'Clause 4'!B17,'Clause 4'!A17))</f>
        <v/>
      </c>
      <c r="C213" s="53" t="str">
        <f>IF(A213="","",'Clause 4'!C17)</f>
        <v/>
      </c>
      <c r="D213" s="55"/>
      <c r="E213" s="55"/>
      <c r="F213" s="55"/>
      <c r="G213" s="56"/>
      <c r="H213" s="22" t="s">
        <v>41</v>
      </c>
      <c r="I213" s="22">
        <v>17</v>
      </c>
    </row>
    <row r="214" spans="1:9" ht="17" x14ac:dyDescent="0.2">
      <c r="A214" s="53" t="str">
        <f>IF('Clause 4'!$F$17="","",IFERROR(IF(TRIM(MID(SUBSTITUTE('Clause 4'!$F$17,",",REPT(" ",160)),161,160))="","",TRIM(MID(SUBSTITUTE('Clause 4'!$F$17,",",REPT(" ",160)),161,160))),""))</f>
        <v/>
      </c>
      <c r="B214" s="53" t="str">
        <f>IF(A214="","",IF('Clause 4'!B17&lt;&gt;"",'Clause 4'!B17,'Clause 4'!A17))</f>
        <v/>
      </c>
      <c r="C214" s="53" t="str">
        <f>IF(A214="","",'Clause 4'!C17)</f>
        <v/>
      </c>
      <c r="D214" s="55"/>
      <c r="E214" s="55"/>
      <c r="F214" s="55"/>
      <c r="G214" s="56"/>
      <c r="H214" s="22" t="s">
        <v>41</v>
      </c>
      <c r="I214" s="22">
        <v>17</v>
      </c>
    </row>
    <row r="215" spans="1:9" ht="17" x14ac:dyDescent="0.2">
      <c r="A215" s="53" t="str">
        <f>IF('Clause 4'!$F$17="","",IFERROR(IF(TRIM(MID(SUBSTITUTE('Clause 4'!$F$17,",",REPT(" ",160)),321,160))="","",TRIM(MID(SUBSTITUTE('Clause 4'!$F$17,",",REPT(" ",160)),321,160))),""))</f>
        <v/>
      </c>
      <c r="B215" s="53" t="str">
        <f>IF(A215="","",IF('Clause 4'!B17&lt;&gt;"",'Clause 4'!B17,'Clause 4'!A17))</f>
        <v/>
      </c>
      <c r="C215" s="53" t="str">
        <f>IF(A215="","",'Clause 4'!C17)</f>
        <v/>
      </c>
      <c r="D215" s="55"/>
      <c r="E215" s="55"/>
      <c r="F215" s="55"/>
      <c r="G215" s="56"/>
      <c r="H215" s="22" t="s">
        <v>41</v>
      </c>
      <c r="I215" s="22">
        <v>17</v>
      </c>
    </row>
    <row r="216" spans="1:9" ht="17" x14ac:dyDescent="0.2">
      <c r="A216" s="53" t="str">
        <f>IF('Clause 4'!$F$17="","",IFERROR(IF(TRIM(MID(SUBSTITUTE('Clause 4'!$F$17,",",REPT(" ",160)),481,160))="","",TRIM(MID(SUBSTITUTE('Clause 4'!$F$17,",",REPT(" ",160)),481,160))),""))</f>
        <v/>
      </c>
      <c r="B216" s="53" t="str">
        <f>IF(A216="","",IF('Clause 4'!B17&lt;&gt;"",'Clause 4'!B17,'Clause 4'!A17))</f>
        <v/>
      </c>
      <c r="C216" s="53" t="str">
        <f>IF(A216="","",'Clause 4'!C17)</f>
        <v/>
      </c>
      <c r="D216" s="55"/>
      <c r="E216" s="55"/>
      <c r="F216" s="55"/>
      <c r="G216" s="56"/>
      <c r="H216" s="22" t="s">
        <v>41</v>
      </c>
      <c r="I216" s="22">
        <v>17</v>
      </c>
    </row>
    <row r="217" spans="1:9" ht="17" x14ac:dyDescent="0.2">
      <c r="A217" s="53" t="str">
        <f>IF('Clause 4'!$F$18="","",IFERROR(IF(TRIM(MID(SUBSTITUTE('Clause 4'!$F$18,",",REPT(" ",160)),1,160))="","",TRIM(MID(SUBSTITUTE('Clause 4'!$F$18,",",REPT(" ",160)),1,160))),""))</f>
        <v/>
      </c>
      <c r="B217" s="53" t="str">
        <f>IF(A217="","",IF('Clause 4'!B18&lt;&gt;"",'Clause 4'!B18,'Clause 4'!A18))</f>
        <v/>
      </c>
      <c r="C217" s="53" t="str">
        <f>IF(A217="","",'Clause 4'!C18)</f>
        <v/>
      </c>
      <c r="D217" s="55"/>
      <c r="E217" s="55"/>
      <c r="F217" s="55"/>
      <c r="G217" s="56"/>
      <c r="H217" s="22" t="s">
        <v>41</v>
      </c>
      <c r="I217" s="22">
        <v>18</v>
      </c>
    </row>
    <row r="218" spans="1:9" ht="17" x14ac:dyDescent="0.2">
      <c r="A218" s="53" t="str">
        <f>IF('Clause 4'!$F$18="","",IFERROR(IF(TRIM(MID(SUBSTITUTE('Clause 4'!$F$18,",",REPT(" ",160)),161,160))="","",TRIM(MID(SUBSTITUTE('Clause 4'!$F$18,",",REPT(" ",160)),161,160))),""))</f>
        <v/>
      </c>
      <c r="B218" s="53" t="str">
        <f>IF(A218="","",IF('Clause 4'!B18&lt;&gt;"",'Clause 4'!B18,'Clause 4'!A18))</f>
        <v/>
      </c>
      <c r="C218" s="53" t="str">
        <f>IF(A218="","",'Clause 4'!C18)</f>
        <v/>
      </c>
      <c r="D218" s="55"/>
      <c r="E218" s="55"/>
      <c r="F218" s="55"/>
      <c r="G218" s="56"/>
      <c r="H218" s="22" t="s">
        <v>41</v>
      </c>
      <c r="I218" s="22">
        <v>18</v>
      </c>
    </row>
    <row r="219" spans="1:9" ht="17" x14ac:dyDescent="0.2">
      <c r="A219" s="53" t="str">
        <f>IF('Clause 4'!$F$18="","",IFERROR(IF(TRIM(MID(SUBSTITUTE('Clause 4'!$F$18,",",REPT(" ",160)),321,160))="","",TRIM(MID(SUBSTITUTE('Clause 4'!$F$18,",",REPT(" ",160)),321,160))),""))</f>
        <v/>
      </c>
      <c r="B219" s="53" t="str">
        <f>IF(A219="","",IF('Clause 4'!B18&lt;&gt;"",'Clause 4'!B18,'Clause 4'!A18))</f>
        <v/>
      </c>
      <c r="C219" s="53" t="str">
        <f>IF(A219="","",'Clause 4'!C18)</f>
        <v/>
      </c>
      <c r="D219" s="55"/>
      <c r="E219" s="55"/>
      <c r="F219" s="55"/>
      <c r="G219" s="56"/>
      <c r="H219" s="22" t="s">
        <v>41</v>
      </c>
      <c r="I219" s="22">
        <v>18</v>
      </c>
    </row>
    <row r="220" spans="1:9" ht="17" x14ac:dyDescent="0.2">
      <c r="A220" s="53" t="str">
        <f>IF('Clause 4'!$F$18="","",IFERROR(IF(TRIM(MID(SUBSTITUTE('Clause 4'!$F$18,",",REPT(" ",160)),481,160))="","",TRIM(MID(SUBSTITUTE('Clause 4'!$F$18,",",REPT(" ",160)),481,160))),""))</f>
        <v/>
      </c>
      <c r="B220" s="53" t="str">
        <f>IF(A220="","",IF('Clause 4'!B18&lt;&gt;"",'Clause 4'!B18,'Clause 4'!A18))</f>
        <v/>
      </c>
      <c r="C220" s="53" t="str">
        <f>IF(A220="","",'Clause 4'!C18)</f>
        <v/>
      </c>
      <c r="D220" s="55"/>
      <c r="E220" s="55"/>
      <c r="F220" s="55"/>
      <c r="G220" s="56"/>
      <c r="H220" s="22" t="s">
        <v>41</v>
      </c>
      <c r="I220" s="22">
        <v>18</v>
      </c>
    </row>
    <row r="221" spans="1:9" ht="17" x14ac:dyDescent="0.2">
      <c r="A221" s="53" t="str">
        <f>IF('Clause 4'!$F$19="","",IFERROR(IF(TRIM(MID(SUBSTITUTE('Clause 4'!$F$19,",",REPT(" ",160)),1,160))="","",TRIM(MID(SUBSTITUTE('Clause 4'!$F$19,",",REPT(" ",160)),1,160))),""))</f>
        <v/>
      </c>
      <c r="B221" s="53" t="str">
        <f>IF(A221="","",IF('Clause 4'!B19&lt;&gt;"",'Clause 4'!B19,'Clause 4'!A19))</f>
        <v/>
      </c>
      <c r="C221" s="53" t="str">
        <f>IF(A221="","",'Clause 4'!C19)</f>
        <v/>
      </c>
      <c r="D221" s="55"/>
      <c r="E221" s="55"/>
      <c r="F221" s="55"/>
      <c r="G221" s="56"/>
      <c r="H221" s="22" t="s">
        <v>41</v>
      </c>
      <c r="I221" s="22">
        <v>19</v>
      </c>
    </row>
    <row r="222" spans="1:9" ht="17" x14ac:dyDescent="0.2">
      <c r="A222" s="53" t="str">
        <f>IF('Clause 4'!$F$19="","",IFERROR(IF(TRIM(MID(SUBSTITUTE('Clause 4'!$F$19,",",REPT(" ",160)),161,160))="","",TRIM(MID(SUBSTITUTE('Clause 4'!$F$19,",",REPT(" ",160)),161,160))),""))</f>
        <v/>
      </c>
      <c r="B222" s="53" t="str">
        <f>IF(A222="","",IF('Clause 4'!B19&lt;&gt;"",'Clause 4'!B19,'Clause 4'!A19))</f>
        <v/>
      </c>
      <c r="C222" s="53" t="str">
        <f>IF(A222="","",'Clause 4'!C19)</f>
        <v/>
      </c>
      <c r="D222" s="55"/>
      <c r="E222" s="55"/>
      <c r="F222" s="55"/>
      <c r="G222" s="56"/>
      <c r="H222" s="22" t="s">
        <v>41</v>
      </c>
      <c r="I222" s="22">
        <v>19</v>
      </c>
    </row>
    <row r="223" spans="1:9" ht="17" x14ac:dyDescent="0.2">
      <c r="A223" s="53" t="str">
        <f>IF('Clause 4'!$F$19="","",IFERROR(IF(TRIM(MID(SUBSTITUTE('Clause 4'!$F$19,",",REPT(" ",160)),321,160))="","",TRIM(MID(SUBSTITUTE('Clause 4'!$F$19,",",REPT(" ",160)),321,160))),""))</f>
        <v/>
      </c>
      <c r="B223" s="53" t="str">
        <f>IF(A223="","",IF('Clause 4'!B19&lt;&gt;"",'Clause 4'!B19,'Clause 4'!A19))</f>
        <v/>
      </c>
      <c r="C223" s="53" t="str">
        <f>IF(A223="","",'Clause 4'!C19)</f>
        <v/>
      </c>
      <c r="D223" s="55"/>
      <c r="E223" s="55"/>
      <c r="F223" s="55"/>
      <c r="G223" s="56"/>
      <c r="H223" s="22" t="s">
        <v>41</v>
      </c>
      <c r="I223" s="22">
        <v>19</v>
      </c>
    </row>
    <row r="224" spans="1:9" ht="17" x14ac:dyDescent="0.2">
      <c r="A224" s="53" t="str">
        <f>IF('Clause 4'!$F$19="","",IFERROR(IF(TRIM(MID(SUBSTITUTE('Clause 4'!$F$19,",",REPT(" ",160)),481,160))="","",TRIM(MID(SUBSTITUTE('Clause 4'!$F$19,",",REPT(" ",160)),481,160))),""))</f>
        <v/>
      </c>
      <c r="B224" s="53" t="str">
        <f>IF(A224="","",IF('Clause 4'!B19&lt;&gt;"",'Clause 4'!B19,'Clause 4'!A19))</f>
        <v/>
      </c>
      <c r="C224" s="53" t="str">
        <f>IF(A224="","",'Clause 4'!C19)</f>
        <v/>
      </c>
      <c r="D224" s="55"/>
      <c r="E224" s="55"/>
      <c r="F224" s="55"/>
      <c r="G224" s="56"/>
      <c r="H224" s="22" t="s">
        <v>41</v>
      </c>
      <c r="I224" s="22">
        <v>19</v>
      </c>
    </row>
    <row r="225" spans="1:9" ht="17" x14ac:dyDescent="0.2">
      <c r="A225" s="53" t="str">
        <f>IF('Clause 4'!$F$20="","",IFERROR(IF(TRIM(MID(SUBSTITUTE('Clause 4'!$F$20,",",REPT(" ",160)),1,160))="","",TRIM(MID(SUBSTITUTE('Clause 4'!$F$20,",",REPT(" ",160)),1,160))),""))</f>
        <v/>
      </c>
      <c r="B225" s="53" t="str">
        <f>IF(A225="","",IF('Clause 4'!B20&lt;&gt;"",'Clause 4'!B20,'Clause 4'!A20))</f>
        <v/>
      </c>
      <c r="C225" s="53" t="str">
        <f>IF(A225="","",'Clause 4'!C20)</f>
        <v/>
      </c>
      <c r="D225" s="55"/>
      <c r="E225" s="55"/>
      <c r="F225" s="55"/>
      <c r="G225" s="56"/>
      <c r="H225" s="22" t="s">
        <v>41</v>
      </c>
      <c r="I225" s="22">
        <v>20</v>
      </c>
    </row>
    <row r="226" spans="1:9" ht="17" x14ac:dyDescent="0.2">
      <c r="A226" s="53" t="str">
        <f>IF('Clause 4'!$F$20="","",IFERROR(IF(TRIM(MID(SUBSTITUTE('Clause 4'!$F$20,",",REPT(" ",160)),161,160))="","",TRIM(MID(SUBSTITUTE('Clause 4'!$F$20,",",REPT(" ",160)),161,160))),""))</f>
        <v/>
      </c>
      <c r="B226" s="53" t="str">
        <f>IF(A226="","",IF('Clause 4'!B20&lt;&gt;"",'Clause 4'!B20,'Clause 4'!A20))</f>
        <v/>
      </c>
      <c r="C226" s="53" t="str">
        <f>IF(A226="","",'Clause 4'!C20)</f>
        <v/>
      </c>
      <c r="D226" s="55"/>
      <c r="E226" s="55"/>
      <c r="F226" s="55"/>
      <c r="G226" s="56"/>
      <c r="H226" s="22" t="s">
        <v>41</v>
      </c>
      <c r="I226" s="22">
        <v>20</v>
      </c>
    </row>
    <row r="227" spans="1:9" ht="17" x14ac:dyDescent="0.2">
      <c r="A227" s="53" t="str">
        <f>IF('Clause 4'!$F$20="","",IFERROR(IF(TRIM(MID(SUBSTITUTE('Clause 4'!$F$20,",",REPT(" ",160)),321,160))="","",TRIM(MID(SUBSTITUTE('Clause 4'!$F$20,",",REPT(" ",160)),321,160))),""))</f>
        <v/>
      </c>
      <c r="B227" s="53" t="str">
        <f>IF(A227="","",IF('Clause 4'!B20&lt;&gt;"",'Clause 4'!B20,'Clause 4'!A20))</f>
        <v/>
      </c>
      <c r="C227" s="53" t="str">
        <f>IF(A227="","",'Clause 4'!C20)</f>
        <v/>
      </c>
      <c r="D227" s="55"/>
      <c r="E227" s="55"/>
      <c r="F227" s="55"/>
      <c r="G227" s="56"/>
      <c r="H227" s="22" t="s">
        <v>41</v>
      </c>
      <c r="I227" s="22">
        <v>20</v>
      </c>
    </row>
    <row r="228" spans="1:9" ht="17" x14ac:dyDescent="0.2">
      <c r="A228" s="53" t="str">
        <f>IF('Clause 4'!$F$20="","",IFERROR(IF(TRIM(MID(SUBSTITUTE('Clause 4'!$F$20,",",REPT(" ",160)),481,160))="","",TRIM(MID(SUBSTITUTE('Clause 4'!$F$20,",",REPT(" ",160)),481,160))),""))</f>
        <v/>
      </c>
      <c r="B228" s="53" t="str">
        <f>IF(A228="","",IF('Clause 4'!B20&lt;&gt;"",'Clause 4'!B20,'Clause 4'!A20))</f>
        <v/>
      </c>
      <c r="C228" s="53" t="str">
        <f>IF(A228="","",'Clause 4'!C20)</f>
        <v/>
      </c>
      <c r="D228" s="55"/>
      <c r="E228" s="55"/>
      <c r="F228" s="55"/>
      <c r="G228" s="56"/>
      <c r="H228" s="22" t="s">
        <v>41</v>
      </c>
      <c r="I228" s="22">
        <v>20</v>
      </c>
    </row>
    <row r="229" spans="1:9" ht="17" x14ac:dyDescent="0.2">
      <c r="A229" s="53" t="str">
        <f>IF('Clause 4'!$F$21="","",IFERROR(IF(TRIM(MID(SUBSTITUTE('Clause 4'!$F$21,",",REPT(" ",160)),1,160))="","",TRIM(MID(SUBSTITUTE('Clause 4'!$F$21,",",REPT(" ",160)),1,160))),""))</f>
        <v/>
      </c>
      <c r="B229" s="53" t="str">
        <f>IF(A229="","",IF('Clause 4'!B21&lt;&gt;"",'Clause 4'!B21,'Clause 4'!A21))</f>
        <v/>
      </c>
      <c r="C229" s="53" t="str">
        <f>IF(A229="","",'Clause 4'!C21)</f>
        <v/>
      </c>
      <c r="D229" s="55"/>
      <c r="E229" s="55"/>
      <c r="F229" s="55"/>
      <c r="G229" s="56"/>
      <c r="H229" s="22" t="s">
        <v>41</v>
      </c>
      <c r="I229" s="22">
        <v>21</v>
      </c>
    </row>
    <row r="230" spans="1:9" ht="17" x14ac:dyDescent="0.2">
      <c r="A230" s="53" t="str">
        <f>IF('Clause 4'!$F$21="","",IFERROR(IF(TRIM(MID(SUBSTITUTE('Clause 4'!$F$21,",",REPT(" ",160)),161,160))="","",TRIM(MID(SUBSTITUTE('Clause 4'!$F$21,",",REPT(" ",160)),161,160))),""))</f>
        <v/>
      </c>
      <c r="B230" s="53" t="str">
        <f>IF(A230="","",IF('Clause 4'!B21&lt;&gt;"",'Clause 4'!B21,'Clause 4'!A21))</f>
        <v/>
      </c>
      <c r="C230" s="53" t="str">
        <f>IF(A230="","",'Clause 4'!C21)</f>
        <v/>
      </c>
      <c r="D230" s="55"/>
      <c r="E230" s="55"/>
      <c r="F230" s="55"/>
      <c r="G230" s="56"/>
      <c r="H230" s="22" t="s">
        <v>41</v>
      </c>
      <c r="I230" s="22">
        <v>21</v>
      </c>
    </row>
    <row r="231" spans="1:9" ht="17" x14ac:dyDescent="0.2">
      <c r="A231" s="53" t="str">
        <f>IF('Clause 4'!$F$21="","",IFERROR(IF(TRIM(MID(SUBSTITUTE('Clause 4'!$F$21,",",REPT(" ",160)),321,160))="","",TRIM(MID(SUBSTITUTE('Clause 4'!$F$21,",",REPT(" ",160)),321,160))),""))</f>
        <v/>
      </c>
      <c r="B231" s="53" t="str">
        <f>IF(A231="","",IF('Clause 4'!B21&lt;&gt;"",'Clause 4'!B21,'Clause 4'!A21))</f>
        <v/>
      </c>
      <c r="C231" s="53" t="str">
        <f>IF(A231="","",'Clause 4'!C21)</f>
        <v/>
      </c>
      <c r="D231" s="55"/>
      <c r="E231" s="55"/>
      <c r="F231" s="55"/>
      <c r="G231" s="56"/>
      <c r="H231" s="22" t="s">
        <v>41</v>
      </c>
      <c r="I231" s="22">
        <v>21</v>
      </c>
    </row>
    <row r="232" spans="1:9" ht="17" x14ac:dyDescent="0.2">
      <c r="A232" s="53" t="str">
        <f>IF('Clause 4'!$F$21="","",IFERROR(IF(TRIM(MID(SUBSTITUTE('Clause 4'!$F$21,",",REPT(" ",160)),481,160))="","",TRIM(MID(SUBSTITUTE('Clause 4'!$F$21,",",REPT(" ",160)),481,160))),""))</f>
        <v/>
      </c>
      <c r="B232" s="53" t="str">
        <f>IF(A232="","",IF('Clause 4'!B21&lt;&gt;"",'Clause 4'!B21,'Clause 4'!A21))</f>
        <v/>
      </c>
      <c r="C232" s="53" t="str">
        <f>IF(A232="","",'Clause 4'!C21)</f>
        <v/>
      </c>
      <c r="D232" s="55"/>
      <c r="E232" s="55"/>
      <c r="F232" s="55"/>
      <c r="G232" s="56"/>
      <c r="H232" s="22" t="s">
        <v>41</v>
      </c>
      <c r="I232" s="22">
        <v>21</v>
      </c>
    </row>
    <row r="233" spans="1:9" ht="17" x14ac:dyDescent="0.2">
      <c r="A233" s="53" t="str">
        <f>IF('Clause 4'!$F$22="","",IFERROR(IF(TRIM(MID(SUBSTITUTE('Clause 4'!$F$22,",",REPT(" ",160)),1,160))="","",TRIM(MID(SUBSTITUTE('Clause 4'!$F$22,",",REPT(" ",160)),1,160))),""))</f>
        <v/>
      </c>
      <c r="B233" s="53" t="str">
        <f>IF(A233="","",IF('Clause 4'!B22&lt;&gt;"",'Clause 4'!B22,'Clause 4'!A22))</f>
        <v/>
      </c>
      <c r="C233" s="53" t="str">
        <f>IF(A233="","",'Clause 4'!C22)</f>
        <v/>
      </c>
      <c r="D233" s="55"/>
      <c r="E233" s="55"/>
      <c r="F233" s="55"/>
      <c r="G233" s="56"/>
      <c r="H233" s="22" t="s">
        <v>41</v>
      </c>
      <c r="I233" s="22">
        <v>22</v>
      </c>
    </row>
    <row r="234" spans="1:9" ht="17" x14ac:dyDescent="0.2">
      <c r="A234" s="53" t="str">
        <f>IF('Clause 4'!$F$22="","",IFERROR(IF(TRIM(MID(SUBSTITUTE('Clause 4'!$F$22,",",REPT(" ",160)),161,160))="","",TRIM(MID(SUBSTITUTE('Clause 4'!$F$22,",",REPT(" ",160)),161,160))),""))</f>
        <v/>
      </c>
      <c r="B234" s="53" t="str">
        <f>IF(A234="","",IF('Clause 4'!B22&lt;&gt;"",'Clause 4'!B22,'Clause 4'!A22))</f>
        <v/>
      </c>
      <c r="C234" s="53" t="str">
        <f>IF(A234="","",'Clause 4'!C22)</f>
        <v/>
      </c>
      <c r="D234" s="55"/>
      <c r="E234" s="55"/>
      <c r="F234" s="55"/>
      <c r="G234" s="56"/>
      <c r="H234" s="22" t="s">
        <v>41</v>
      </c>
      <c r="I234" s="22">
        <v>22</v>
      </c>
    </row>
    <row r="235" spans="1:9" ht="17" x14ac:dyDescent="0.2">
      <c r="A235" s="53" t="str">
        <f>IF('Clause 4'!$F$22="","",IFERROR(IF(TRIM(MID(SUBSTITUTE('Clause 4'!$F$22,",",REPT(" ",160)),321,160))="","",TRIM(MID(SUBSTITUTE('Clause 4'!$F$22,",",REPT(" ",160)),321,160))),""))</f>
        <v/>
      </c>
      <c r="B235" s="53" t="str">
        <f>IF(A235="","",IF('Clause 4'!B22&lt;&gt;"",'Clause 4'!B22,'Clause 4'!A22))</f>
        <v/>
      </c>
      <c r="C235" s="53" t="str">
        <f>IF(A235="","",'Clause 4'!C22)</f>
        <v/>
      </c>
      <c r="D235" s="55"/>
      <c r="E235" s="55"/>
      <c r="F235" s="55"/>
      <c r="G235" s="56"/>
      <c r="H235" s="22" t="s">
        <v>41</v>
      </c>
      <c r="I235" s="22">
        <v>22</v>
      </c>
    </row>
    <row r="236" spans="1:9" ht="17" x14ac:dyDescent="0.2">
      <c r="A236" s="53" t="str">
        <f>IF('Clause 4'!$F$22="","",IFERROR(IF(TRIM(MID(SUBSTITUTE('Clause 4'!$F$22,",",REPT(" ",160)),481,160))="","",TRIM(MID(SUBSTITUTE('Clause 4'!$F$22,",",REPT(" ",160)),481,160))),""))</f>
        <v/>
      </c>
      <c r="B236" s="53" t="str">
        <f>IF(A236="","",IF('Clause 4'!B22&lt;&gt;"",'Clause 4'!B22,'Clause 4'!A22))</f>
        <v/>
      </c>
      <c r="C236" s="53" t="str">
        <f>IF(A236="","",'Clause 4'!C22)</f>
        <v/>
      </c>
      <c r="D236" s="55"/>
      <c r="E236" s="55"/>
      <c r="F236" s="55"/>
      <c r="G236" s="56"/>
      <c r="H236" s="22" t="s">
        <v>41</v>
      </c>
      <c r="I236" s="22">
        <v>22</v>
      </c>
    </row>
    <row r="237" spans="1:9" ht="17" x14ac:dyDescent="0.2">
      <c r="A237" s="53" t="str">
        <f>IF('Clause 4'!$F$23="","",IFERROR(IF(TRIM(MID(SUBSTITUTE('Clause 4'!$F$23,",",REPT(" ",160)),1,160))="","",TRIM(MID(SUBSTITUTE('Clause 4'!$F$23,",",REPT(" ",160)),1,160))),""))</f>
        <v/>
      </c>
      <c r="B237" s="53" t="str">
        <f>IF(A237="","",IF('Clause 4'!B23&lt;&gt;"",'Clause 4'!B23,'Clause 4'!A23))</f>
        <v/>
      </c>
      <c r="C237" s="53" t="str">
        <f>IF(A237="","",'Clause 4'!C23)</f>
        <v/>
      </c>
      <c r="D237" s="55"/>
      <c r="E237" s="55"/>
      <c r="F237" s="55"/>
      <c r="G237" s="56"/>
      <c r="H237" s="22" t="s">
        <v>41</v>
      </c>
      <c r="I237" s="22">
        <v>23</v>
      </c>
    </row>
    <row r="238" spans="1:9" ht="17" x14ac:dyDescent="0.2">
      <c r="A238" s="53" t="str">
        <f>IF('Clause 4'!$F$23="","",IFERROR(IF(TRIM(MID(SUBSTITUTE('Clause 4'!$F$23,",",REPT(" ",160)),161,160))="","",TRIM(MID(SUBSTITUTE('Clause 4'!$F$23,",",REPT(" ",160)),161,160))),""))</f>
        <v/>
      </c>
      <c r="B238" s="53" t="str">
        <f>IF(A238="","",IF('Clause 4'!B23&lt;&gt;"",'Clause 4'!B23,'Clause 4'!A23))</f>
        <v/>
      </c>
      <c r="C238" s="53" t="str">
        <f>IF(A238="","",'Clause 4'!C23)</f>
        <v/>
      </c>
      <c r="D238" s="55"/>
      <c r="E238" s="55"/>
      <c r="F238" s="55"/>
      <c r="G238" s="56"/>
      <c r="H238" s="22" t="s">
        <v>41</v>
      </c>
      <c r="I238" s="22">
        <v>23</v>
      </c>
    </row>
    <row r="239" spans="1:9" ht="17" x14ac:dyDescent="0.2">
      <c r="A239" s="53" t="str">
        <f>IF('Clause 4'!$F$23="","",IFERROR(IF(TRIM(MID(SUBSTITUTE('Clause 4'!$F$23,",",REPT(" ",160)),321,160))="","",TRIM(MID(SUBSTITUTE('Clause 4'!$F$23,",",REPT(" ",160)),321,160))),""))</f>
        <v/>
      </c>
      <c r="B239" s="53" t="str">
        <f>IF(A239="","",IF('Clause 4'!B23&lt;&gt;"",'Clause 4'!B23,'Clause 4'!A23))</f>
        <v/>
      </c>
      <c r="C239" s="53" t="str">
        <f>IF(A239="","",'Clause 4'!C23)</f>
        <v/>
      </c>
      <c r="D239" s="55"/>
      <c r="E239" s="55"/>
      <c r="F239" s="55"/>
      <c r="G239" s="56"/>
      <c r="H239" s="22" t="s">
        <v>41</v>
      </c>
      <c r="I239" s="22">
        <v>23</v>
      </c>
    </row>
    <row r="240" spans="1:9" ht="17" x14ac:dyDescent="0.2">
      <c r="A240" s="53" t="str">
        <f>IF('Clause 4'!$F$23="","",IFERROR(IF(TRIM(MID(SUBSTITUTE('Clause 4'!$F$23,",",REPT(" ",160)),481,160))="","",TRIM(MID(SUBSTITUTE('Clause 4'!$F$23,",",REPT(" ",160)),481,160))),""))</f>
        <v/>
      </c>
      <c r="B240" s="53" t="str">
        <f>IF(A240="","",IF('Clause 4'!B23&lt;&gt;"",'Clause 4'!B23,'Clause 4'!A23))</f>
        <v/>
      </c>
      <c r="C240" s="53" t="str">
        <f>IF(A240="","",'Clause 4'!C23)</f>
        <v/>
      </c>
      <c r="D240" s="55"/>
      <c r="E240" s="55"/>
      <c r="F240" s="55"/>
      <c r="G240" s="56"/>
      <c r="H240" s="22" t="s">
        <v>41</v>
      </c>
      <c r="I240" s="22">
        <v>23</v>
      </c>
    </row>
    <row r="241" spans="1:9" ht="17" x14ac:dyDescent="0.2">
      <c r="A241" s="53" t="str">
        <f>IF('Clause 4'!$F$24="","",IFERROR(IF(TRIM(MID(SUBSTITUTE('Clause 4'!$F$24,",",REPT(" ",160)),1,160))="","",TRIM(MID(SUBSTITUTE('Clause 4'!$F$24,",",REPT(" ",160)),1,160))),""))</f>
        <v/>
      </c>
      <c r="B241" s="53" t="str">
        <f>IF(A241="","",IF('Clause 4'!B24&lt;&gt;"",'Clause 4'!B24,'Clause 4'!A24))</f>
        <v/>
      </c>
      <c r="C241" s="53" t="str">
        <f>IF(A241="","",'Clause 4'!C24)</f>
        <v/>
      </c>
      <c r="D241" s="55"/>
      <c r="E241" s="55"/>
      <c r="F241" s="55"/>
      <c r="G241" s="56"/>
      <c r="H241" s="22" t="s">
        <v>41</v>
      </c>
      <c r="I241" s="22">
        <v>24</v>
      </c>
    </row>
    <row r="242" spans="1:9" ht="17" x14ac:dyDescent="0.2">
      <c r="A242" s="53" t="str">
        <f>IF('Clause 4'!$F$24="","",IFERROR(IF(TRIM(MID(SUBSTITUTE('Clause 4'!$F$24,",",REPT(" ",160)),161,160))="","",TRIM(MID(SUBSTITUTE('Clause 4'!$F$24,",",REPT(" ",160)),161,160))),""))</f>
        <v/>
      </c>
      <c r="B242" s="53" t="str">
        <f>IF(A242="","",IF('Clause 4'!B24&lt;&gt;"",'Clause 4'!B24,'Clause 4'!A24))</f>
        <v/>
      </c>
      <c r="C242" s="53" t="str">
        <f>IF(A242="","",'Clause 4'!C24)</f>
        <v/>
      </c>
      <c r="D242" s="55"/>
      <c r="E242" s="55"/>
      <c r="F242" s="55"/>
      <c r="G242" s="56"/>
      <c r="H242" s="22" t="s">
        <v>41</v>
      </c>
      <c r="I242" s="22">
        <v>24</v>
      </c>
    </row>
    <row r="243" spans="1:9" ht="17" x14ac:dyDescent="0.2">
      <c r="A243" s="53" t="str">
        <f>IF('Clause 4'!$F$24="","",IFERROR(IF(TRIM(MID(SUBSTITUTE('Clause 4'!$F$24,",",REPT(" ",160)),321,160))="","",TRIM(MID(SUBSTITUTE('Clause 4'!$F$24,",",REPT(" ",160)),321,160))),""))</f>
        <v/>
      </c>
      <c r="B243" s="53" t="str">
        <f>IF(A243="","",IF('Clause 4'!B24&lt;&gt;"",'Clause 4'!B24,'Clause 4'!A24))</f>
        <v/>
      </c>
      <c r="C243" s="53" t="str">
        <f>IF(A243="","",'Clause 4'!C24)</f>
        <v/>
      </c>
      <c r="D243" s="55"/>
      <c r="E243" s="55"/>
      <c r="F243" s="55"/>
      <c r="G243" s="56"/>
      <c r="H243" s="22" t="s">
        <v>41</v>
      </c>
      <c r="I243" s="22">
        <v>24</v>
      </c>
    </row>
    <row r="244" spans="1:9" ht="17" x14ac:dyDescent="0.2">
      <c r="A244" s="53" t="str">
        <f>IF('Clause 4'!$F$24="","",IFERROR(IF(TRIM(MID(SUBSTITUTE('Clause 4'!$F$24,",",REPT(" ",160)),481,160))="","",TRIM(MID(SUBSTITUTE('Clause 4'!$F$24,",",REPT(" ",160)),481,160))),""))</f>
        <v/>
      </c>
      <c r="B244" s="53" t="str">
        <f>IF(A244="","",IF('Clause 4'!B24&lt;&gt;"",'Clause 4'!B24,'Clause 4'!A24))</f>
        <v/>
      </c>
      <c r="C244" s="53" t="str">
        <f>IF(A244="","",'Clause 4'!C24)</f>
        <v/>
      </c>
      <c r="D244" s="55"/>
      <c r="E244" s="55"/>
      <c r="F244" s="55"/>
      <c r="G244" s="56"/>
      <c r="H244" s="22" t="s">
        <v>41</v>
      </c>
      <c r="I244" s="22">
        <v>24</v>
      </c>
    </row>
    <row r="245" spans="1:9" ht="17" x14ac:dyDescent="0.2">
      <c r="A245" s="53" t="str">
        <f>IF('Clause 4'!$F$25="","",IFERROR(IF(TRIM(MID(SUBSTITUTE('Clause 4'!$F$25,",",REPT(" ",160)),1,160))="","",TRIM(MID(SUBSTITUTE('Clause 4'!$F$25,",",REPT(" ",160)),1,160))),""))</f>
        <v/>
      </c>
      <c r="B245" s="53" t="str">
        <f>IF(A245="","",IF('Clause 4'!B25&lt;&gt;"",'Clause 4'!B25,'Clause 4'!A25))</f>
        <v/>
      </c>
      <c r="C245" s="53" t="str">
        <f>IF(A245="","",'Clause 4'!C25)</f>
        <v/>
      </c>
      <c r="D245" s="55"/>
      <c r="E245" s="55"/>
      <c r="F245" s="55"/>
      <c r="G245" s="56"/>
      <c r="H245" s="22" t="s">
        <v>41</v>
      </c>
      <c r="I245" s="22">
        <v>25</v>
      </c>
    </row>
    <row r="246" spans="1:9" ht="17" x14ac:dyDescent="0.2">
      <c r="A246" s="53" t="str">
        <f>IF('Clause 4'!$F$25="","",IFERROR(IF(TRIM(MID(SUBSTITUTE('Clause 4'!$F$25,",",REPT(" ",160)),161,160))="","",TRIM(MID(SUBSTITUTE('Clause 4'!$F$25,",",REPT(" ",160)),161,160))),""))</f>
        <v/>
      </c>
      <c r="B246" s="53" t="str">
        <f>IF(A246="","",IF('Clause 4'!B25&lt;&gt;"",'Clause 4'!B25,'Clause 4'!A25))</f>
        <v/>
      </c>
      <c r="C246" s="53" t="str">
        <f>IF(A246="","",'Clause 4'!C25)</f>
        <v/>
      </c>
      <c r="D246" s="55"/>
      <c r="E246" s="55"/>
      <c r="F246" s="55"/>
      <c r="G246" s="56"/>
      <c r="H246" s="22" t="s">
        <v>41</v>
      </c>
      <c r="I246" s="22">
        <v>25</v>
      </c>
    </row>
    <row r="247" spans="1:9" ht="17" x14ac:dyDescent="0.2">
      <c r="A247" s="53" t="str">
        <f>IF('Clause 4'!$F$25="","",IFERROR(IF(TRIM(MID(SUBSTITUTE('Clause 4'!$F$25,",",REPT(" ",160)),321,160))="","",TRIM(MID(SUBSTITUTE('Clause 4'!$F$25,",",REPT(" ",160)),321,160))),""))</f>
        <v/>
      </c>
      <c r="B247" s="53" t="str">
        <f>IF(A247="","",IF('Clause 4'!B25&lt;&gt;"",'Clause 4'!B25,'Clause 4'!A25))</f>
        <v/>
      </c>
      <c r="C247" s="53" t="str">
        <f>IF(A247="","",'Clause 4'!C25)</f>
        <v/>
      </c>
      <c r="D247" s="55"/>
      <c r="E247" s="55"/>
      <c r="F247" s="55"/>
      <c r="G247" s="56"/>
      <c r="H247" s="22" t="s">
        <v>41</v>
      </c>
      <c r="I247" s="22">
        <v>25</v>
      </c>
    </row>
    <row r="248" spans="1:9" ht="17" x14ac:dyDescent="0.2">
      <c r="A248" s="53" t="str">
        <f>IF('Clause 4'!$F$25="","",IFERROR(IF(TRIM(MID(SUBSTITUTE('Clause 4'!$F$25,",",REPT(" ",160)),481,160))="","",TRIM(MID(SUBSTITUTE('Clause 4'!$F$25,",",REPT(" ",160)),481,160))),""))</f>
        <v/>
      </c>
      <c r="B248" s="53" t="str">
        <f>IF(A248="","",IF('Clause 4'!B25&lt;&gt;"",'Clause 4'!B25,'Clause 4'!A25))</f>
        <v/>
      </c>
      <c r="C248" s="53" t="str">
        <f>IF(A248="","",'Clause 4'!C25)</f>
        <v/>
      </c>
      <c r="D248" s="55"/>
      <c r="E248" s="55"/>
      <c r="F248" s="55"/>
      <c r="G248" s="56"/>
      <c r="H248" s="22" t="s">
        <v>41</v>
      </c>
      <c r="I248" s="22">
        <v>25</v>
      </c>
    </row>
    <row r="249" spans="1:9" ht="17" x14ac:dyDescent="0.2">
      <c r="A249" s="53" t="str">
        <f>IF('Clause 4'!$F$26="","",IFERROR(IF(TRIM(MID(SUBSTITUTE('Clause 4'!$F$26,",",REPT(" ",160)),1,160))="","",TRIM(MID(SUBSTITUTE('Clause 4'!$F$26,",",REPT(" ",160)),1,160))),""))</f>
        <v/>
      </c>
      <c r="B249" s="53" t="str">
        <f>IF(A249="","",IF('Clause 4'!B26&lt;&gt;"",'Clause 4'!B26,'Clause 4'!A26))</f>
        <v/>
      </c>
      <c r="C249" s="53" t="str">
        <f>IF(A249="","",'Clause 4'!C26)</f>
        <v/>
      </c>
      <c r="D249" s="55"/>
      <c r="E249" s="55"/>
      <c r="F249" s="55"/>
      <c r="G249" s="56"/>
      <c r="H249" s="22" t="s">
        <v>41</v>
      </c>
      <c r="I249" s="22">
        <v>26</v>
      </c>
    </row>
    <row r="250" spans="1:9" ht="17" x14ac:dyDescent="0.2">
      <c r="A250" s="53" t="str">
        <f>IF('Clause 4'!$F$26="","",IFERROR(IF(TRIM(MID(SUBSTITUTE('Clause 4'!$F$26,",",REPT(" ",160)),161,160))="","",TRIM(MID(SUBSTITUTE('Clause 4'!$F$26,",",REPT(" ",160)),161,160))),""))</f>
        <v/>
      </c>
      <c r="B250" s="53" t="str">
        <f>IF(A250="","",IF('Clause 4'!B26&lt;&gt;"",'Clause 4'!B26,'Clause 4'!A26))</f>
        <v/>
      </c>
      <c r="C250" s="53" t="str">
        <f>IF(A250="","",'Clause 4'!C26)</f>
        <v/>
      </c>
      <c r="D250" s="55"/>
      <c r="E250" s="55"/>
      <c r="F250" s="55"/>
      <c r="G250" s="56"/>
      <c r="H250" s="22" t="s">
        <v>41</v>
      </c>
      <c r="I250" s="22">
        <v>26</v>
      </c>
    </row>
    <row r="251" spans="1:9" ht="17" x14ac:dyDescent="0.2">
      <c r="A251" s="53" t="str">
        <f>IF('Clause 4'!$F$26="","",IFERROR(IF(TRIM(MID(SUBSTITUTE('Clause 4'!$F$26,",",REPT(" ",160)),321,160))="","",TRIM(MID(SUBSTITUTE('Clause 4'!$F$26,",",REPT(" ",160)),321,160))),""))</f>
        <v/>
      </c>
      <c r="B251" s="53" t="str">
        <f>IF(A251="","",IF('Clause 4'!B26&lt;&gt;"",'Clause 4'!B26,'Clause 4'!A26))</f>
        <v/>
      </c>
      <c r="C251" s="53" t="str">
        <f>IF(A251="","",'Clause 4'!C26)</f>
        <v/>
      </c>
      <c r="D251" s="55"/>
      <c r="E251" s="55"/>
      <c r="F251" s="55"/>
      <c r="G251" s="56"/>
      <c r="H251" s="22" t="s">
        <v>41</v>
      </c>
      <c r="I251" s="22">
        <v>26</v>
      </c>
    </row>
    <row r="252" spans="1:9" ht="17" x14ac:dyDescent="0.2">
      <c r="A252" s="53" t="str">
        <f>IF('Clause 4'!$F$26="","",IFERROR(IF(TRIM(MID(SUBSTITUTE('Clause 4'!$F$26,",",REPT(" ",160)),481,160))="","",TRIM(MID(SUBSTITUTE('Clause 4'!$F$26,",",REPT(" ",160)),481,160))),""))</f>
        <v/>
      </c>
      <c r="B252" s="53" t="str">
        <f>IF(A252="","",IF('Clause 4'!B26&lt;&gt;"",'Clause 4'!B26,'Clause 4'!A26))</f>
        <v/>
      </c>
      <c r="C252" s="53" t="str">
        <f>IF(A252="","",'Clause 4'!C26)</f>
        <v/>
      </c>
      <c r="D252" s="55"/>
      <c r="E252" s="55"/>
      <c r="F252" s="55"/>
      <c r="G252" s="56"/>
      <c r="H252" s="22" t="s">
        <v>41</v>
      </c>
      <c r="I252" s="22">
        <v>26</v>
      </c>
    </row>
    <row r="253" spans="1:9" ht="17" x14ac:dyDescent="0.2">
      <c r="A253" s="53" t="str">
        <f>IF('Clause 4'!$F$27="","",IFERROR(IF(TRIM(MID(SUBSTITUTE('Clause 4'!$F$27,",",REPT(" ",160)),1,160))="","",TRIM(MID(SUBSTITUTE('Clause 4'!$F$27,",",REPT(" ",160)),1,160))),""))</f>
        <v/>
      </c>
      <c r="B253" s="53" t="str">
        <f>IF(A253="","",IF('Clause 4'!B27&lt;&gt;"",'Clause 4'!B27,'Clause 4'!A27))</f>
        <v/>
      </c>
      <c r="C253" s="53" t="str">
        <f>IF(A253="","",'Clause 4'!C27)</f>
        <v/>
      </c>
      <c r="D253" s="55"/>
      <c r="E253" s="55"/>
      <c r="F253" s="55"/>
      <c r="G253" s="56"/>
      <c r="H253" s="22" t="s">
        <v>41</v>
      </c>
      <c r="I253" s="22">
        <v>27</v>
      </c>
    </row>
    <row r="254" spans="1:9" ht="17" x14ac:dyDescent="0.2">
      <c r="A254" s="53" t="str">
        <f>IF('Clause 4'!$F$27="","",IFERROR(IF(TRIM(MID(SUBSTITUTE('Clause 4'!$F$27,",",REPT(" ",160)),161,160))="","",TRIM(MID(SUBSTITUTE('Clause 4'!$F$27,",",REPT(" ",160)),161,160))),""))</f>
        <v/>
      </c>
      <c r="B254" s="53" t="str">
        <f>IF(A254="","",IF('Clause 4'!B27&lt;&gt;"",'Clause 4'!B27,'Clause 4'!A27))</f>
        <v/>
      </c>
      <c r="C254" s="53" t="str">
        <f>IF(A254="","",'Clause 4'!C27)</f>
        <v/>
      </c>
      <c r="D254" s="55"/>
      <c r="E254" s="55"/>
      <c r="F254" s="55"/>
      <c r="G254" s="56"/>
      <c r="H254" s="22" t="s">
        <v>41</v>
      </c>
      <c r="I254" s="22">
        <v>27</v>
      </c>
    </row>
    <row r="255" spans="1:9" ht="17" x14ac:dyDescent="0.2">
      <c r="A255" s="53" t="str">
        <f>IF('Clause 4'!$F$27="","",IFERROR(IF(TRIM(MID(SUBSTITUTE('Clause 4'!$F$27,",",REPT(" ",160)),321,160))="","",TRIM(MID(SUBSTITUTE('Clause 4'!$F$27,",",REPT(" ",160)),321,160))),""))</f>
        <v/>
      </c>
      <c r="B255" s="53" t="str">
        <f>IF(A255="","",IF('Clause 4'!B27&lt;&gt;"",'Clause 4'!B27,'Clause 4'!A27))</f>
        <v/>
      </c>
      <c r="C255" s="53" t="str">
        <f>IF(A255="","",'Clause 4'!C27)</f>
        <v/>
      </c>
      <c r="D255" s="55"/>
      <c r="E255" s="55"/>
      <c r="F255" s="55"/>
      <c r="G255" s="56"/>
      <c r="H255" s="22" t="s">
        <v>41</v>
      </c>
      <c r="I255" s="22">
        <v>27</v>
      </c>
    </row>
    <row r="256" spans="1:9" ht="17" x14ac:dyDescent="0.2">
      <c r="A256" s="53" t="str">
        <f>IF('Clause 4'!$F$27="","",IFERROR(IF(TRIM(MID(SUBSTITUTE('Clause 4'!$F$27,",",REPT(" ",160)),481,160))="","",TRIM(MID(SUBSTITUTE('Clause 4'!$F$27,",",REPT(" ",160)),481,160))),""))</f>
        <v/>
      </c>
      <c r="B256" s="53" t="str">
        <f>IF(A256="","",IF('Clause 4'!B27&lt;&gt;"",'Clause 4'!B27,'Clause 4'!A27))</f>
        <v/>
      </c>
      <c r="C256" s="53" t="str">
        <f>IF(A256="","",'Clause 4'!C27)</f>
        <v/>
      </c>
      <c r="D256" s="55"/>
      <c r="E256" s="55"/>
      <c r="F256" s="55"/>
      <c r="G256" s="56"/>
      <c r="H256" s="22" t="s">
        <v>41</v>
      </c>
      <c r="I256" s="22">
        <v>27</v>
      </c>
    </row>
    <row r="257" spans="1:9" ht="17" x14ac:dyDescent="0.2">
      <c r="A257" s="53" t="str">
        <f>IF('Clause 4'!$F$28="","",IFERROR(IF(TRIM(MID(SUBSTITUTE('Clause 4'!$F$28,",",REPT(" ",160)),1,160))="","",TRIM(MID(SUBSTITUTE('Clause 4'!$F$28,",",REPT(" ",160)),1,160))),""))</f>
        <v/>
      </c>
      <c r="B257" s="53" t="str">
        <f>IF(A257="","",IF('Clause 4'!B28&lt;&gt;"",'Clause 4'!B28,'Clause 4'!A28))</f>
        <v/>
      </c>
      <c r="C257" s="53" t="str">
        <f>IF(A257="","",'Clause 4'!C28)</f>
        <v/>
      </c>
      <c r="D257" s="55"/>
      <c r="E257" s="55"/>
      <c r="F257" s="55"/>
      <c r="G257" s="56"/>
      <c r="H257" s="22" t="s">
        <v>41</v>
      </c>
      <c r="I257" s="22">
        <v>28</v>
      </c>
    </row>
    <row r="258" spans="1:9" ht="17" x14ac:dyDescent="0.2">
      <c r="A258" s="53" t="str">
        <f>IF('Clause 4'!$F$28="","",IFERROR(IF(TRIM(MID(SUBSTITUTE('Clause 4'!$F$28,",",REPT(" ",160)),161,160))="","",TRIM(MID(SUBSTITUTE('Clause 4'!$F$28,",",REPT(" ",160)),161,160))),""))</f>
        <v/>
      </c>
      <c r="B258" s="53" t="str">
        <f>IF(A258="","",IF('Clause 4'!B28&lt;&gt;"",'Clause 4'!B28,'Clause 4'!A28))</f>
        <v/>
      </c>
      <c r="C258" s="53" t="str">
        <f>IF(A258="","",'Clause 4'!C28)</f>
        <v/>
      </c>
      <c r="D258" s="55"/>
      <c r="E258" s="55"/>
      <c r="F258" s="55"/>
      <c r="G258" s="56"/>
      <c r="H258" s="22" t="s">
        <v>41</v>
      </c>
      <c r="I258" s="22">
        <v>28</v>
      </c>
    </row>
    <row r="259" spans="1:9" ht="17" x14ac:dyDescent="0.2">
      <c r="A259" s="53" t="str">
        <f>IF('Clause 4'!$F$28="","",IFERROR(IF(TRIM(MID(SUBSTITUTE('Clause 4'!$F$28,",",REPT(" ",160)),321,160))="","",TRIM(MID(SUBSTITUTE('Clause 4'!$F$28,",",REPT(" ",160)),321,160))),""))</f>
        <v/>
      </c>
      <c r="B259" s="53" t="str">
        <f>IF(A259="","",IF('Clause 4'!B28&lt;&gt;"",'Clause 4'!B28,'Clause 4'!A28))</f>
        <v/>
      </c>
      <c r="C259" s="53" t="str">
        <f>IF(A259="","",'Clause 4'!C28)</f>
        <v/>
      </c>
      <c r="D259" s="55"/>
      <c r="E259" s="55"/>
      <c r="F259" s="55"/>
      <c r="G259" s="56"/>
      <c r="H259" s="22" t="s">
        <v>41</v>
      </c>
      <c r="I259" s="22">
        <v>28</v>
      </c>
    </row>
    <row r="260" spans="1:9" ht="17" x14ac:dyDescent="0.2">
      <c r="A260" s="53" t="str">
        <f>IF('Clause 4'!$F$28="","",IFERROR(IF(TRIM(MID(SUBSTITUTE('Clause 4'!$F$28,",",REPT(" ",160)),481,160))="","",TRIM(MID(SUBSTITUTE('Clause 4'!$F$28,",",REPT(" ",160)),481,160))),""))</f>
        <v/>
      </c>
      <c r="B260" s="53" t="str">
        <f>IF(A260="","",IF('Clause 4'!B28&lt;&gt;"",'Clause 4'!B28,'Clause 4'!A28))</f>
        <v/>
      </c>
      <c r="C260" s="53" t="str">
        <f>IF(A260="","",'Clause 4'!C28)</f>
        <v/>
      </c>
      <c r="D260" s="55"/>
      <c r="E260" s="55"/>
      <c r="F260" s="55"/>
      <c r="G260" s="56"/>
      <c r="H260" s="22" t="s">
        <v>41</v>
      </c>
      <c r="I260" s="22">
        <v>28</v>
      </c>
    </row>
    <row r="261" spans="1:9" ht="17" x14ac:dyDescent="0.2">
      <c r="A261" s="53" t="str">
        <f>IF('Clause 4'!$F$29="","",IFERROR(IF(TRIM(MID(SUBSTITUTE('Clause 4'!$F$29,",",REPT(" ",160)),1,160))="","",TRIM(MID(SUBSTITUTE('Clause 4'!$F$29,",",REPT(" ",160)),1,160))),""))</f>
        <v/>
      </c>
      <c r="B261" s="53" t="str">
        <f>IF(A261="","",IF('Clause 4'!B29&lt;&gt;"",'Clause 4'!B29,'Clause 4'!A29))</f>
        <v/>
      </c>
      <c r="C261" s="53" t="str">
        <f>IF(A261="","",'Clause 4'!C29)</f>
        <v/>
      </c>
      <c r="D261" s="55"/>
      <c r="E261" s="55"/>
      <c r="F261" s="55"/>
      <c r="G261" s="56"/>
      <c r="H261" s="22" t="s">
        <v>41</v>
      </c>
      <c r="I261" s="22">
        <v>29</v>
      </c>
    </row>
    <row r="262" spans="1:9" ht="17" x14ac:dyDescent="0.2">
      <c r="A262" s="53" t="str">
        <f>IF('Clause 4'!$F$29="","",IFERROR(IF(TRIM(MID(SUBSTITUTE('Clause 4'!$F$29,",",REPT(" ",160)),161,160))="","",TRIM(MID(SUBSTITUTE('Clause 4'!$F$29,",",REPT(" ",160)),161,160))),""))</f>
        <v/>
      </c>
      <c r="B262" s="53" t="str">
        <f>IF(A262="","",IF('Clause 4'!B29&lt;&gt;"",'Clause 4'!B29,'Clause 4'!A29))</f>
        <v/>
      </c>
      <c r="C262" s="53" t="str">
        <f>IF(A262="","",'Clause 4'!C29)</f>
        <v/>
      </c>
      <c r="D262" s="55"/>
      <c r="E262" s="55"/>
      <c r="F262" s="55"/>
      <c r="G262" s="56"/>
      <c r="H262" s="22" t="s">
        <v>41</v>
      </c>
      <c r="I262" s="22">
        <v>29</v>
      </c>
    </row>
    <row r="263" spans="1:9" ht="17" x14ac:dyDescent="0.2">
      <c r="A263" s="53" t="str">
        <f>IF('Clause 4'!$F$29="","",IFERROR(IF(TRIM(MID(SUBSTITUTE('Clause 4'!$F$29,",",REPT(" ",160)),321,160))="","",TRIM(MID(SUBSTITUTE('Clause 4'!$F$29,",",REPT(" ",160)),321,160))),""))</f>
        <v/>
      </c>
      <c r="B263" s="53" t="str">
        <f>IF(A263="","",IF('Clause 4'!B29&lt;&gt;"",'Clause 4'!B29,'Clause 4'!A29))</f>
        <v/>
      </c>
      <c r="C263" s="53" t="str">
        <f>IF(A263="","",'Clause 4'!C29)</f>
        <v/>
      </c>
      <c r="D263" s="55"/>
      <c r="E263" s="55"/>
      <c r="F263" s="55"/>
      <c r="G263" s="56"/>
      <c r="H263" s="22" t="s">
        <v>41</v>
      </c>
      <c r="I263" s="22">
        <v>29</v>
      </c>
    </row>
    <row r="264" spans="1:9" ht="17" x14ac:dyDescent="0.2">
      <c r="A264" s="53" t="str">
        <f>IF('Clause 4'!$F$29="","",IFERROR(IF(TRIM(MID(SUBSTITUTE('Clause 4'!$F$29,",",REPT(" ",160)),481,160))="","",TRIM(MID(SUBSTITUTE('Clause 4'!$F$29,",",REPT(" ",160)),481,160))),""))</f>
        <v/>
      </c>
      <c r="B264" s="53" t="str">
        <f>IF(A264="","",IF('Clause 4'!B29&lt;&gt;"",'Clause 4'!B29,'Clause 4'!A29))</f>
        <v/>
      </c>
      <c r="C264" s="53" t="str">
        <f>IF(A264="","",'Clause 4'!C29)</f>
        <v/>
      </c>
      <c r="D264" s="55"/>
      <c r="E264" s="55"/>
      <c r="F264" s="55"/>
      <c r="G264" s="56"/>
      <c r="H264" s="22" t="s">
        <v>41</v>
      </c>
      <c r="I264" s="22">
        <v>29</v>
      </c>
    </row>
    <row r="265" spans="1:9" ht="17" x14ac:dyDescent="0.2">
      <c r="A265" s="53" t="str">
        <f>IF('Clause 4'!$F$30="","",IFERROR(IF(TRIM(MID(SUBSTITUTE('Clause 4'!$F$30,",",REPT(" ",160)),1,160))="","",TRIM(MID(SUBSTITUTE('Clause 4'!$F$30,",",REPT(" ",160)),1,160))),""))</f>
        <v/>
      </c>
      <c r="B265" s="53" t="str">
        <f>IF(A265="","",IF('Clause 4'!B30&lt;&gt;"",'Clause 4'!B30,'Clause 4'!A30))</f>
        <v/>
      </c>
      <c r="C265" s="53" t="str">
        <f>IF(A265="","",'Clause 4'!C30)</f>
        <v/>
      </c>
      <c r="D265" s="55"/>
      <c r="E265" s="55"/>
      <c r="F265" s="55"/>
      <c r="G265" s="56"/>
      <c r="H265" s="22" t="s">
        <v>41</v>
      </c>
      <c r="I265" s="22">
        <v>30</v>
      </c>
    </row>
    <row r="266" spans="1:9" ht="17" x14ac:dyDescent="0.2">
      <c r="A266" s="53" t="str">
        <f>IF('Clause 4'!$F$30="","",IFERROR(IF(TRIM(MID(SUBSTITUTE('Clause 4'!$F$30,",",REPT(" ",160)),161,160))="","",TRIM(MID(SUBSTITUTE('Clause 4'!$F$30,",",REPT(" ",160)),161,160))),""))</f>
        <v/>
      </c>
      <c r="B266" s="53" t="str">
        <f>IF(A266="","",IF('Clause 4'!B30&lt;&gt;"",'Clause 4'!B30,'Clause 4'!A30))</f>
        <v/>
      </c>
      <c r="C266" s="53" t="str">
        <f>IF(A266="","",'Clause 4'!C30)</f>
        <v/>
      </c>
      <c r="D266" s="55"/>
      <c r="E266" s="55"/>
      <c r="F266" s="55"/>
      <c r="G266" s="56"/>
      <c r="H266" s="22" t="s">
        <v>41</v>
      </c>
      <c r="I266" s="22">
        <v>30</v>
      </c>
    </row>
    <row r="267" spans="1:9" ht="17" x14ac:dyDescent="0.2">
      <c r="A267" s="53" t="str">
        <f>IF('Clause 4'!$F$30="","",IFERROR(IF(TRIM(MID(SUBSTITUTE('Clause 4'!$F$30,",",REPT(" ",160)),321,160))="","",TRIM(MID(SUBSTITUTE('Clause 4'!$F$30,",",REPT(" ",160)),321,160))),""))</f>
        <v/>
      </c>
      <c r="B267" s="53" t="str">
        <f>IF(A267="","",IF('Clause 4'!B30&lt;&gt;"",'Clause 4'!B30,'Clause 4'!A30))</f>
        <v/>
      </c>
      <c r="C267" s="53" t="str">
        <f>IF(A267="","",'Clause 4'!C30)</f>
        <v/>
      </c>
      <c r="D267" s="55"/>
      <c r="E267" s="55"/>
      <c r="F267" s="55"/>
      <c r="G267" s="56"/>
      <c r="H267" s="22" t="s">
        <v>41</v>
      </c>
      <c r="I267" s="22">
        <v>30</v>
      </c>
    </row>
    <row r="268" spans="1:9" ht="17" x14ac:dyDescent="0.2">
      <c r="A268" s="53" t="str">
        <f>IF('Clause 4'!$F$30="","",IFERROR(IF(TRIM(MID(SUBSTITUTE('Clause 4'!$F$30,",",REPT(" ",160)),481,160))="","",TRIM(MID(SUBSTITUTE('Clause 4'!$F$30,",",REPT(" ",160)),481,160))),""))</f>
        <v/>
      </c>
      <c r="B268" s="53" t="str">
        <f>IF(A268="","",IF('Clause 4'!B30&lt;&gt;"",'Clause 4'!B30,'Clause 4'!A30))</f>
        <v/>
      </c>
      <c r="C268" s="53" t="str">
        <f>IF(A268="","",'Clause 4'!C30)</f>
        <v/>
      </c>
      <c r="D268" s="55"/>
      <c r="E268" s="55"/>
      <c r="F268" s="55"/>
      <c r="G268" s="56"/>
      <c r="H268" s="22" t="s">
        <v>41</v>
      </c>
      <c r="I268" s="22">
        <v>30</v>
      </c>
    </row>
    <row r="269" spans="1:9" ht="17" x14ac:dyDescent="0.2">
      <c r="A269" s="53" t="str">
        <f>IF('Clause 4'!$F$31="","",IFERROR(IF(TRIM(MID(SUBSTITUTE('Clause 4'!$F$31,",",REPT(" ",160)),1,160))="","",TRIM(MID(SUBSTITUTE('Clause 4'!$F$31,",",REPT(" ",160)),1,160))),""))</f>
        <v/>
      </c>
      <c r="B269" s="53" t="str">
        <f>IF(A269="","",IF('Clause 4'!B31&lt;&gt;"",'Clause 4'!B31,'Clause 4'!A31))</f>
        <v/>
      </c>
      <c r="C269" s="53" t="str">
        <f>IF(A269="","",'Clause 4'!C31)</f>
        <v/>
      </c>
      <c r="D269" s="55"/>
      <c r="E269" s="55"/>
      <c r="F269" s="55"/>
      <c r="G269" s="56"/>
      <c r="H269" s="22" t="s">
        <v>41</v>
      </c>
      <c r="I269" s="22">
        <v>31</v>
      </c>
    </row>
    <row r="270" spans="1:9" ht="17" x14ac:dyDescent="0.2">
      <c r="A270" s="53" t="str">
        <f>IF('Clause 4'!$F$31="","",IFERROR(IF(TRIM(MID(SUBSTITUTE('Clause 4'!$F$31,",",REPT(" ",160)),161,160))="","",TRIM(MID(SUBSTITUTE('Clause 4'!$F$31,",",REPT(" ",160)),161,160))),""))</f>
        <v/>
      </c>
      <c r="B270" s="53" t="str">
        <f>IF(A270="","",IF('Clause 4'!B31&lt;&gt;"",'Clause 4'!B31,'Clause 4'!A31))</f>
        <v/>
      </c>
      <c r="C270" s="53" t="str">
        <f>IF(A270="","",'Clause 4'!C31)</f>
        <v/>
      </c>
      <c r="D270" s="55"/>
      <c r="E270" s="55"/>
      <c r="F270" s="55"/>
      <c r="G270" s="56"/>
      <c r="H270" s="22" t="s">
        <v>41</v>
      </c>
      <c r="I270" s="22">
        <v>31</v>
      </c>
    </row>
    <row r="271" spans="1:9" ht="17" x14ac:dyDescent="0.2">
      <c r="A271" s="53" t="str">
        <f>IF('Clause 4'!$F$31="","",IFERROR(IF(TRIM(MID(SUBSTITUTE('Clause 4'!$F$31,",",REPT(" ",160)),321,160))="","",TRIM(MID(SUBSTITUTE('Clause 4'!$F$31,",",REPT(" ",160)),321,160))),""))</f>
        <v/>
      </c>
      <c r="B271" s="53" t="str">
        <f>IF(A271="","",IF('Clause 4'!B31&lt;&gt;"",'Clause 4'!B31,'Clause 4'!A31))</f>
        <v/>
      </c>
      <c r="C271" s="53" t="str">
        <f>IF(A271="","",'Clause 4'!C31)</f>
        <v/>
      </c>
      <c r="D271" s="55"/>
      <c r="E271" s="55"/>
      <c r="F271" s="55"/>
      <c r="G271" s="56"/>
      <c r="H271" s="22" t="s">
        <v>41</v>
      </c>
      <c r="I271" s="22">
        <v>31</v>
      </c>
    </row>
    <row r="272" spans="1:9" ht="17" x14ac:dyDescent="0.2">
      <c r="A272" s="53" t="str">
        <f>IF('Clause 4'!$F$31="","",IFERROR(IF(TRIM(MID(SUBSTITUTE('Clause 4'!$F$31,",",REPT(" ",160)),481,160))="","",TRIM(MID(SUBSTITUTE('Clause 4'!$F$31,",",REPT(" ",160)),481,160))),""))</f>
        <v/>
      </c>
      <c r="B272" s="53" t="str">
        <f>IF(A272="","",IF('Clause 4'!B31&lt;&gt;"",'Clause 4'!B31,'Clause 4'!A31))</f>
        <v/>
      </c>
      <c r="C272" s="53" t="str">
        <f>IF(A272="","",'Clause 4'!C31)</f>
        <v/>
      </c>
      <c r="D272" s="55"/>
      <c r="E272" s="55"/>
      <c r="F272" s="55"/>
      <c r="G272" s="56"/>
      <c r="H272" s="22" t="s">
        <v>41</v>
      </c>
      <c r="I272" s="22">
        <v>31</v>
      </c>
    </row>
    <row r="273" spans="1:9" ht="17" x14ac:dyDescent="0.2">
      <c r="A273" s="53" t="str">
        <f>IF('Clause 4'!$F$32="","",IFERROR(IF(TRIM(MID(SUBSTITUTE('Clause 4'!$F$32,",",REPT(" ",160)),1,160))="","",TRIM(MID(SUBSTITUTE('Clause 4'!$F$32,",",REPT(" ",160)),1,160))),""))</f>
        <v/>
      </c>
      <c r="B273" s="53" t="str">
        <f>IF(A273="","",IF('Clause 4'!B32&lt;&gt;"",'Clause 4'!B32,'Clause 4'!A32))</f>
        <v/>
      </c>
      <c r="C273" s="53" t="str">
        <f>IF(A273="","",'Clause 4'!C32)</f>
        <v/>
      </c>
      <c r="D273" s="55"/>
      <c r="E273" s="55"/>
      <c r="F273" s="55"/>
      <c r="G273" s="56"/>
      <c r="H273" s="22" t="s">
        <v>41</v>
      </c>
      <c r="I273" s="22">
        <v>32</v>
      </c>
    </row>
    <row r="274" spans="1:9" ht="17" x14ac:dyDescent="0.2">
      <c r="A274" s="53" t="str">
        <f>IF('Clause 4'!$F$32="","",IFERROR(IF(TRIM(MID(SUBSTITUTE('Clause 4'!$F$32,",",REPT(" ",160)),161,160))="","",TRIM(MID(SUBSTITUTE('Clause 4'!$F$32,",",REPT(" ",160)),161,160))),""))</f>
        <v/>
      </c>
      <c r="B274" s="53" t="str">
        <f>IF(A274="","",IF('Clause 4'!B32&lt;&gt;"",'Clause 4'!B32,'Clause 4'!A32))</f>
        <v/>
      </c>
      <c r="C274" s="53" t="str">
        <f>IF(A274="","",'Clause 4'!C32)</f>
        <v/>
      </c>
      <c r="D274" s="55"/>
      <c r="E274" s="55"/>
      <c r="F274" s="55"/>
      <c r="G274" s="56"/>
      <c r="H274" s="22" t="s">
        <v>41</v>
      </c>
      <c r="I274" s="22">
        <v>32</v>
      </c>
    </row>
    <row r="275" spans="1:9" ht="17" x14ac:dyDescent="0.2">
      <c r="A275" s="53" t="str">
        <f>IF('Clause 4'!$F$32="","",IFERROR(IF(TRIM(MID(SUBSTITUTE('Clause 4'!$F$32,",",REPT(" ",160)),321,160))="","",TRIM(MID(SUBSTITUTE('Clause 4'!$F$32,",",REPT(" ",160)),321,160))),""))</f>
        <v/>
      </c>
      <c r="B275" s="53" t="str">
        <f>IF(A275="","",IF('Clause 4'!B32&lt;&gt;"",'Clause 4'!B32,'Clause 4'!A32))</f>
        <v/>
      </c>
      <c r="C275" s="53" t="str">
        <f>IF(A275="","",'Clause 4'!C32)</f>
        <v/>
      </c>
      <c r="D275" s="55"/>
      <c r="E275" s="55"/>
      <c r="F275" s="55"/>
      <c r="G275" s="56"/>
      <c r="H275" s="22" t="s">
        <v>41</v>
      </c>
      <c r="I275" s="22">
        <v>32</v>
      </c>
    </row>
    <row r="276" spans="1:9" ht="17" x14ac:dyDescent="0.2">
      <c r="A276" s="53" t="str">
        <f>IF('Clause 4'!$F$32="","",IFERROR(IF(TRIM(MID(SUBSTITUTE('Clause 4'!$F$32,",",REPT(" ",160)),481,160))="","",TRIM(MID(SUBSTITUTE('Clause 4'!$F$32,",",REPT(" ",160)),481,160))),""))</f>
        <v/>
      </c>
      <c r="B276" s="53" t="str">
        <f>IF(A276="","",IF('Clause 4'!B32&lt;&gt;"",'Clause 4'!B32,'Clause 4'!A32))</f>
        <v/>
      </c>
      <c r="C276" s="53" t="str">
        <f>IF(A276="","",'Clause 4'!C32)</f>
        <v/>
      </c>
      <c r="D276" s="55"/>
      <c r="E276" s="55"/>
      <c r="F276" s="55"/>
      <c r="G276" s="56"/>
      <c r="H276" s="22" t="s">
        <v>41</v>
      </c>
      <c r="I276" s="22">
        <v>32</v>
      </c>
    </row>
    <row r="277" spans="1:9" ht="17" x14ac:dyDescent="0.2">
      <c r="A277" s="53" t="str">
        <f>IF('Clause 4'!$F$33="","",IFERROR(IF(TRIM(MID(SUBSTITUTE('Clause 4'!$F$33,",",REPT(" ",160)),1,160))="","",TRIM(MID(SUBSTITUTE('Clause 4'!$F$33,",",REPT(" ",160)),1,160))),""))</f>
        <v/>
      </c>
      <c r="B277" s="53" t="str">
        <f>IF(A277="","",IF('Clause 4'!B33&lt;&gt;"",'Clause 4'!B33,'Clause 4'!A33))</f>
        <v/>
      </c>
      <c r="C277" s="53" t="str">
        <f>IF(A277="","",'Clause 4'!C33)</f>
        <v/>
      </c>
      <c r="D277" s="55"/>
      <c r="E277" s="55"/>
      <c r="F277" s="55"/>
      <c r="G277" s="56"/>
      <c r="H277" s="22" t="s">
        <v>41</v>
      </c>
      <c r="I277" s="22">
        <v>33</v>
      </c>
    </row>
    <row r="278" spans="1:9" ht="17" x14ac:dyDescent="0.2">
      <c r="A278" s="53" t="str">
        <f>IF('Clause 4'!$F$33="","",IFERROR(IF(TRIM(MID(SUBSTITUTE('Clause 4'!$F$33,",",REPT(" ",160)),161,160))="","",TRIM(MID(SUBSTITUTE('Clause 4'!$F$33,",",REPT(" ",160)),161,160))),""))</f>
        <v/>
      </c>
      <c r="B278" s="53" t="str">
        <f>IF(A278="","",IF('Clause 4'!B33&lt;&gt;"",'Clause 4'!B33,'Clause 4'!A33))</f>
        <v/>
      </c>
      <c r="C278" s="53" t="str">
        <f>IF(A278="","",'Clause 4'!C33)</f>
        <v/>
      </c>
      <c r="D278" s="55"/>
      <c r="E278" s="55"/>
      <c r="F278" s="55"/>
      <c r="G278" s="56"/>
      <c r="H278" s="22" t="s">
        <v>41</v>
      </c>
      <c r="I278" s="22">
        <v>33</v>
      </c>
    </row>
    <row r="279" spans="1:9" ht="17" x14ac:dyDescent="0.2">
      <c r="A279" s="53" t="str">
        <f>IF('Clause 4'!$F$33="","",IFERROR(IF(TRIM(MID(SUBSTITUTE('Clause 4'!$F$33,",",REPT(" ",160)),321,160))="","",TRIM(MID(SUBSTITUTE('Clause 4'!$F$33,",",REPT(" ",160)),321,160))),""))</f>
        <v/>
      </c>
      <c r="B279" s="53" t="str">
        <f>IF(A279="","",IF('Clause 4'!B33&lt;&gt;"",'Clause 4'!B33,'Clause 4'!A33))</f>
        <v/>
      </c>
      <c r="C279" s="53" t="str">
        <f>IF(A279="","",'Clause 4'!C33)</f>
        <v/>
      </c>
      <c r="D279" s="55"/>
      <c r="E279" s="55"/>
      <c r="F279" s="55"/>
      <c r="G279" s="56"/>
      <c r="H279" s="22" t="s">
        <v>41</v>
      </c>
      <c r="I279" s="22">
        <v>33</v>
      </c>
    </row>
    <row r="280" spans="1:9" ht="17" x14ac:dyDescent="0.2">
      <c r="A280" s="53" t="str">
        <f>IF('Clause 4'!$F$33="","",IFERROR(IF(TRIM(MID(SUBSTITUTE('Clause 4'!$F$33,",",REPT(" ",160)),481,160))="","",TRIM(MID(SUBSTITUTE('Clause 4'!$F$33,",",REPT(" ",160)),481,160))),""))</f>
        <v/>
      </c>
      <c r="B280" s="53" t="str">
        <f>IF(A280="","",IF('Clause 4'!B33&lt;&gt;"",'Clause 4'!B33,'Clause 4'!A33))</f>
        <v/>
      </c>
      <c r="C280" s="53" t="str">
        <f>IF(A280="","",'Clause 4'!C33)</f>
        <v/>
      </c>
      <c r="D280" s="55"/>
      <c r="E280" s="55"/>
      <c r="F280" s="55"/>
      <c r="G280" s="56"/>
      <c r="H280" s="22" t="s">
        <v>41</v>
      </c>
      <c r="I280" s="22">
        <v>33</v>
      </c>
    </row>
    <row r="281" spans="1:9" ht="17" x14ac:dyDescent="0.2">
      <c r="A281" s="53" t="str">
        <f>IF('Clause 4'!$F$34="","",IFERROR(IF(TRIM(MID(SUBSTITUTE('Clause 4'!$F$34,",",REPT(" ",160)),1,160))="","",TRIM(MID(SUBSTITUTE('Clause 4'!$F$34,",",REPT(" ",160)),1,160))),""))</f>
        <v/>
      </c>
      <c r="B281" s="53" t="str">
        <f>IF(A281="","",IF('Clause 4'!B34&lt;&gt;"",'Clause 4'!B34,'Clause 4'!A34))</f>
        <v/>
      </c>
      <c r="C281" s="53" t="str">
        <f>IF(A281="","",'Clause 4'!C34)</f>
        <v/>
      </c>
      <c r="D281" s="55"/>
      <c r="E281" s="55"/>
      <c r="F281" s="55"/>
      <c r="G281" s="56"/>
      <c r="H281" s="22" t="s">
        <v>41</v>
      </c>
      <c r="I281" s="22">
        <v>34</v>
      </c>
    </row>
    <row r="282" spans="1:9" ht="17" x14ac:dyDescent="0.2">
      <c r="A282" s="53" t="str">
        <f>IF('Clause 4'!$F$34="","",IFERROR(IF(TRIM(MID(SUBSTITUTE('Clause 4'!$F$34,",",REPT(" ",160)),161,160))="","",TRIM(MID(SUBSTITUTE('Clause 4'!$F$34,",",REPT(" ",160)),161,160))),""))</f>
        <v/>
      </c>
      <c r="B282" s="53" t="str">
        <f>IF(A282="","",IF('Clause 4'!B34&lt;&gt;"",'Clause 4'!B34,'Clause 4'!A34))</f>
        <v/>
      </c>
      <c r="C282" s="53" t="str">
        <f>IF(A282="","",'Clause 4'!C34)</f>
        <v/>
      </c>
      <c r="D282" s="55"/>
      <c r="E282" s="55"/>
      <c r="F282" s="55"/>
      <c r="G282" s="56"/>
      <c r="H282" s="22" t="s">
        <v>41</v>
      </c>
      <c r="I282" s="22">
        <v>34</v>
      </c>
    </row>
    <row r="283" spans="1:9" ht="17" x14ac:dyDescent="0.2">
      <c r="A283" s="53" t="str">
        <f>IF('Clause 4'!$F$34="","",IFERROR(IF(TRIM(MID(SUBSTITUTE('Clause 4'!$F$34,",",REPT(" ",160)),321,160))="","",TRIM(MID(SUBSTITUTE('Clause 4'!$F$34,",",REPT(" ",160)),321,160))),""))</f>
        <v/>
      </c>
      <c r="B283" s="53" t="str">
        <f>IF(A283="","",IF('Clause 4'!B34&lt;&gt;"",'Clause 4'!B34,'Clause 4'!A34))</f>
        <v/>
      </c>
      <c r="C283" s="53" t="str">
        <f>IF(A283="","",'Clause 4'!C34)</f>
        <v/>
      </c>
      <c r="D283" s="55"/>
      <c r="E283" s="55"/>
      <c r="F283" s="55"/>
      <c r="G283" s="56"/>
      <c r="H283" s="22" t="s">
        <v>41</v>
      </c>
      <c r="I283" s="22">
        <v>34</v>
      </c>
    </row>
    <row r="284" spans="1:9" ht="17" x14ac:dyDescent="0.2">
      <c r="A284" s="53" t="str">
        <f>IF('Clause 4'!$F$34="","",IFERROR(IF(TRIM(MID(SUBSTITUTE('Clause 4'!$F$34,",",REPT(" ",160)),481,160))="","",TRIM(MID(SUBSTITUTE('Clause 4'!$F$34,",",REPT(" ",160)),481,160))),""))</f>
        <v/>
      </c>
      <c r="B284" s="53" t="str">
        <f>IF(A284="","",IF('Clause 4'!B34&lt;&gt;"",'Clause 4'!B34,'Clause 4'!A34))</f>
        <v/>
      </c>
      <c r="C284" s="53" t="str">
        <f>IF(A284="","",'Clause 4'!C34)</f>
        <v/>
      </c>
      <c r="D284" s="55"/>
      <c r="E284" s="55"/>
      <c r="F284" s="55"/>
      <c r="G284" s="56"/>
      <c r="H284" s="22" t="s">
        <v>41</v>
      </c>
      <c r="I284" s="22">
        <v>34</v>
      </c>
    </row>
    <row r="285" spans="1:9" ht="17" x14ac:dyDescent="0.2">
      <c r="A285" s="53" t="str">
        <f>IF('Clause 4'!$F$35="","",IFERROR(IF(TRIM(MID(SUBSTITUTE('Clause 4'!$F$35,",",REPT(" ",160)),1,160))="","",TRIM(MID(SUBSTITUTE('Clause 4'!$F$35,",",REPT(" ",160)),1,160))),""))</f>
        <v/>
      </c>
      <c r="B285" s="53" t="str">
        <f>IF(A285="","",IF('Clause 4'!B35&lt;&gt;"",'Clause 4'!B35,'Clause 4'!A35))</f>
        <v/>
      </c>
      <c r="C285" s="53" t="str">
        <f>IF(A285="","",'Clause 4'!C35)</f>
        <v/>
      </c>
      <c r="D285" s="55"/>
      <c r="E285" s="55"/>
      <c r="F285" s="55"/>
      <c r="G285" s="56"/>
      <c r="H285" s="22" t="s">
        <v>41</v>
      </c>
      <c r="I285" s="22">
        <v>35</v>
      </c>
    </row>
    <row r="286" spans="1:9" ht="17" x14ac:dyDescent="0.2">
      <c r="A286" s="53" t="str">
        <f>IF('Clause 4'!$F$35="","",IFERROR(IF(TRIM(MID(SUBSTITUTE('Clause 4'!$F$35,",",REPT(" ",160)),161,160))="","",TRIM(MID(SUBSTITUTE('Clause 4'!$F$35,",",REPT(" ",160)),161,160))),""))</f>
        <v/>
      </c>
      <c r="B286" s="53" t="str">
        <f>IF(A286="","",IF('Clause 4'!B35&lt;&gt;"",'Clause 4'!B35,'Clause 4'!A35))</f>
        <v/>
      </c>
      <c r="C286" s="53" t="str">
        <f>IF(A286="","",'Clause 4'!C35)</f>
        <v/>
      </c>
      <c r="D286" s="55"/>
      <c r="E286" s="55"/>
      <c r="F286" s="55"/>
      <c r="G286" s="56"/>
      <c r="H286" s="22" t="s">
        <v>41</v>
      </c>
      <c r="I286" s="22">
        <v>35</v>
      </c>
    </row>
    <row r="287" spans="1:9" ht="17" x14ac:dyDescent="0.2">
      <c r="A287" s="53" t="str">
        <f>IF('Clause 4'!$F$35="","",IFERROR(IF(TRIM(MID(SUBSTITUTE('Clause 4'!$F$35,",",REPT(" ",160)),321,160))="","",TRIM(MID(SUBSTITUTE('Clause 4'!$F$35,",",REPT(" ",160)),321,160))),""))</f>
        <v/>
      </c>
      <c r="B287" s="53" t="str">
        <f>IF(A287="","",IF('Clause 4'!B35&lt;&gt;"",'Clause 4'!B35,'Clause 4'!A35))</f>
        <v/>
      </c>
      <c r="C287" s="53" t="str">
        <f>IF(A287="","",'Clause 4'!C35)</f>
        <v/>
      </c>
      <c r="D287" s="55"/>
      <c r="E287" s="55"/>
      <c r="F287" s="55"/>
      <c r="G287" s="56"/>
      <c r="H287" s="22" t="s">
        <v>41</v>
      </c>
      <c r="I287" s="22">
        <v>35</v>
      </c>
    </row>
    <row r="288" spans="1:9" ht="17" x14ac:dyDescent="0.2">
      <c r="A288" s="53" t="str">
        <f>IF('Clause 4'!$F$35="","",IFERROR(IF(TRIM(MID(SUBSTITUTE('Clause 4'!$F$35,",",REPT(" ",160)),481,160))="","",TRIM(MID(SUBSTITUTE('Clause 4'!$F$35,",",REPT(" ",160)),481,160))),""))</f>
        <v/>
      </c>
      <c r="B288" s="53" t="str">
        <f>IF(A288="","",IF('Clause 4'!B35&lt;&gt;"",'Clause 4'!B35,'Clause 4'!A35))</f>
        <v/>
      </c>
      <c r="C288" s="53" t="str">
        <f>IF(A288="","",'Clause 4'!C35)</f>
        <v/>
      </c>
      <c r="D288" s="55"/>
      <c r="E288" s="55"/>
      <c r="F288" s="55"/>
      <c r="G288" s="56"/>
      <c r="H288" s="22" t="s">
        <v>41</v>
      </c>
      <c r="I288" s="22">
        <v>35</v>
      </c>
    </row>
    <row r="289" spans="1:9" ht="17" x14ac:dyDescent="0.2">
      <c r="A289" s="53" t="str">
        <f>IF('Clause 4'!$F$36="","",IFERROR(IF(TRIM(MID(SUBSTITUTE('Clause 4'!$F$36,",",REPT(" ",160)),1,160))="","",TRIM(MID(SUBSTITUTE('Clause 4'!$F$36,",",REPT(" ",160)),1,160))),""))</f>
        <v/>
      </c>
      <c r="B289" s="53" t="str">
        <f>IF(A289="","",IF('Clause 4'!B36&lt;&gt;"",'Clause 4'!B36,'Clause 4'!A36))</f>
        <v/>
      </c>
      <c r="C289" s="53" t="str">
        <f>IF(A289="","",'Clause 4'!C36)</f>
        <v/>
      </c>
      <c r="D289" s="55"/>
      <c r="E289" s="55"/>
      <c r="F289" s="55"/>
      <c r="G289" s="56"/>
      <c r="H289" s="22" t="s">
        <v>41</v>
      </c>
      <c r="I289" s="22">
        <v>36</v>
      </c>
    </row>
    <row r="290" spans="1:9" ht="17" x14ac:dyDescent="0.2">
      <c r="A290" s="53" t="str">
        <f>IF('Clause 4'!$F$36="","",IFERROR(IF(TRIM(MID(SUBSTITUTE('Clause 4'!$F$36,",",REPT(" ",160)),161,160))="","",TRIM(MID(SUBSTITUTE('Clause 4'!$F$36,",",REPT(" ",160)),161,160))),""))</f>
        <v/>
      </c>
      <c r="B290" s="53" t="str">
        <f>IF(A290="","",IF('Clause 4'!B36&lt;&gt;"",'Clause 4'!B36,'Clause 4'!A36))</f>
        <v/>
      </c>
      <c r="C290" s="53" t="str">
        <f>IF(A290="","",'Clause 4'!C36)</f>
        <v/>
      </c>
      <c r="D290" s="55"/>
      <c r="E290" s="55"/>
      <c r="F290" s="55"/>
      <c r="G290" s="56"/>
      <c r="H290" s="22" t="s">
        <v>41</v>
      </c>
      <c r="I290" s="22">
        <v>36</v>
      </c>
    </row>
    <row r="291" spans="1:9" ht="17" x14ac:dyDescent="0.2">
      <c r="A291" s="53" t="str">
        <f>IF('Clause 4'!$F$36="","",IFERROR(IF(TRIM(MID(SUBSTITUTE('Clause 4'!$F$36,",",REPT(" ",160)),321,160))="","",TRIM(MID(SUBSTITUTE('Clause 4'!$F$36,",",REPT(" ",160)),321,160))),""))</f>
        <v/>
      </c>
      <c r="B291" s="53" t="str">
        <f>IF(A291="","",IF('Clause 4'!B36&lt;&gt;"",'Clause 4'!B36,'Clause 4'!A36))</f>
        <v/>
      </c>
      <c r="C291" s="53" t="str">
        <f>IF(A291="","",'Clause 4'!C36)</f>
        <v/>
      </c>
      <c r="D291" s="55"/>
      <c r="E291" s="55"/>
      <c r="F291" s="55"/>
      <c r="G291" s="56"/>
      <c r="H291" s="22" t="s">
        <v>41</v>
      </c>
      <c r="I291" s="22">
        <v>36</v>
      </c>
    </row>
    <row r="292" spans="1:9" ht="17" x14ac:dyDescent="0.2">
      <c r="A292" s="53" t="str">
        <f>IF('Clause 4'!$F$36="","",IFERROR(IF(TRIM(MID(SUBSTITUTE('Clause 4'!$F$36,",",REPT(" ",160)),481,160))="","",TRIM(MID(SUBSTITUTE('Clause 4'!$F$36,",",REPT(" ",160)),481,160))),""))</f>
        <v/>
      </c>
      <c r="B292" s="53" t="str">
        <f>IF(A292="","",IF('Clause 4'!B36&lt;&gt;"",'Clause 4'!B36,'Clause 4'!A36))</f>
        <v/>
      </c>
      <c r="C292" s="53" t="str">
        <f>IF(A292="","",'Clause 4'!C36)</f>
        <v/>
      </c>
      <c r="D292" s="55"/>
      <c r="E292" s="55"/>
      <c r="F292" s="55"/>
      <c r="G292" s="56"/>
      <c r="H292" s="22" t="s">
        <v>41</v>
      </c>
      <c r="I292" s="22">
        <v>36</v>
      </c>
    </row>
    <row r="293" spans="1:9" ht="17" x14ac:dyDescent="0.2">
      <c r="A293" s="53" t="str">
        <f>IF('Clause 4'!$F$37="","",IFERROR(IF(TRIM(MID(SUBSTITUTE('Clause 4'!$F$37,",",REPT(" ",160)),1,160))="","",TRIM(MID(SUBSTITUTE('Clause 4'!$F$37,",",REPT(" ",160)),1,160))),""))</f>
        <v/>
      </c>
      <c r="B293" s="53" t="str">
        <f>IF(A293="","",IF('Clause 4'!B37&lt;&gt;"",'Clause 4'!B37,'Clause 4'!A37))</f>
        <v/>
      </c>
      <c r="C293" s="53" t="str">
        <f>IF(A293="","",'Clause 4'!C37)</f>
        <v/>
      </c>
      <c r="D293" s="55"/>
      <c r="E293" s="55"/>
      <c r="F293" s="55"/>
      <c r="G293" s="56"/>
      <c r="H293" s="22" t="s">
        <v>41</v>
      </c>
      <c r="I293" s="22">
        <v>37</v>
      </c>
    </row>
    <row r="294" spans="1:9" ht="17" x14ac:dyDescent="0.2">
      <c r="A294" s="53" t="str">
        <f>IF('Clause 4'!$F$37="","",IFERROR(IF(TRIM(MID(SUBSTITUTE('Clause 4'!$F$37,",",REPT(" ",160)),161,160))="","",TRIM(MID(SUBSTITUTE('Clause 4'!$F$37,",",REPT(" ",160)),161,160))),""))</f>
        <v/>
      </c>
      <c r="B294" s="53" t="str">
        <f>IF(A294="","",IF('Clause 4'!B37&lt;&gt;"",'Clause 4'!B37,'Clause 4'!A37))</f>
        <v/>
      </c>
      <c r="C294" s="53" t="str">
        <f>IF(A294="","",'Clause 4'!C37)</f>
        <v/>
      </c>
      <c r="D294" s="55"/>
      <c r="E294" s="55"/>
      <c r="F294" s="55"/>
      <c r="G294" s="56"/>
      <c r="H294" s="22" t="s">
        <v>41</v>
      </c>
      <c r="I294" s="22">
        <v>37</v>
      </c>
    </row>
    <row r="295" spans="1:9" ht="17" x14ac:dyDescent="0.2">
      <c r="A295" s="53" t="str">
        <f>IF('Clause 4'!$F$37="","",IFERROR(IF(TRIM(MID(SUBSTITUTE('Clause 4'!$F$37,",",REPT(" ",160)),321,160))="","",TRIM(MID(SUBSTITUTE('Clause 4'!$F$37,",",REPT(" ",160)),321,160))),""))</f>
        <v/>
      </c>
      <c r="B295" s="53" t="str">
        <f>IF(A295="","",IF('Clause 4'!B37&lt;&gt;"",'Clause 4'!B37,'Clause 4'!A37))</f>
        <v/>
      </c>
      <c r="C295" s="53" t="str">
        <f>IF(A295="","",'Clause 4'!C37)</f>
        <v/>
      </c>
      <c r="D295" s="55"/>
      <c r="E295" s="55"/>
      <c r="F295" s="55"/>
      <c r="G295" s="56"/>
      <c r="H295" s="22" t="s">
        <v>41</v>
      </c>
      <c r="I295" s="22">
        <v>37</v>
      </c>
    </row>
    <row r="296" spans="1:9" ht="17" x14ac:dyDescent="0.2">
      <c r="A296" s="53" t="str">
        <f>IF('Clause 4'!$F$37="","",IFERROR(IF(TRIM(MID(SUBSTITUTE('Clause 4'!$F$37,",",REPT(" ",160)),481,160))="","",TRIM(MID(SUBSTITUTE('Clause 4'!$F$37,",",REPT(" ",160)),481,160))),""))</f>
        <v/>
      </c>
      <c r="B296" s="53" t="str">
        <f>IF(A296="","",IF('Clause 4'!B37&lt;&gt;"",'Clause 4'!B37,'Clause 4'!A37))</f>
        <v/>
      </c>
      <c r="C296" s="53" t="str">
        <f>IF(A296="","",'Clause 4'!C37)</f>
        <v/>
      </c>
      <c r="D296" s="55"/>
      <c r="E296" s="55"/>
      <c r="F296" s="55"/>
      <c r="G296" s="56"/>
      <c r="H296" s="22" t="s">
        <v>41</v>
      </c>
      <c r="I296" s="22">
        <v>37</v>
      </c>
    </row>
    <row r="297" spans="1:9" ht="17" x14ac:dyDescent="0.2">
      <c r="A297" s="53" t="str">
        <f>IF('Clause 4'!$F$38="","",IFERROR(IF(TRIM(MID(SUBSTITUTE('Clause 4'!$F$38,",",REPT(" ",160)),1,160))="","",TRIM(MID(SUBSTITUTE('Clause 4'!$F$38,",",REPT(" ",160)),1,160))),""))</f>
        <v/>
      </c>
      <c r="B297" s="53" t="str">
        <f>IF(A297="","",IF('Clause 4'!B38&lt;&gt;"",'Clause 4'!B38,'Clause 4'!A38))</f>
        <v/>
      </c>
      <c r="C297" s="53" t="str">
        <f>IF(A297="","",'Clause 4'!C38)</f>
        <v/>
      </c>
      <c r="D297" s="55"/>
      <c r="E297" s="55"/>
      <c r="F297" s="55"/>
      <c r="G297" s="56"/>
      <c r="H297" s="22" t="s">
        <v>41</v>
      </c>
      <c r="I297" s="22">
        <v>38</v>
      </c>
    </row>
    <row r="298" spans="1:9" ht="17" x14ac:dyDescent="0.2">
      <c r="A298" s="53" t="str">
        <f>IF('Clause 4'!$F$38="","",IFERROR(IF(TRIM(MID(SUBSTITUTE('Clause 4'!$F$38,",",REPT(" ",160)),161,160))="","",TRIM(MID(SUBSTITUTE('Clause 4'!$F$38,",",REPT(" ",160)),161,160))),""))</f>
        <v/>
      </c>
      <c r="B298" s="53" t="str">
        <f>IF(A298="","",IF('Clause 4'!B38&lt;&gt;"",'Clause 4'!B38,'Clause 4'!A38))</f>
        <v/>
      </c>
      <c r="C298" s="53" t="str">
        <f>IF(A298="","",'Clause 4'!C38)</f>
        <v/>
      </c>
      <c r="D298" s="55"/>
      <c r="E298" s="55"/>
      <c r="F298" s="55"/>
      <c r="G298" s="56"/>
      <c r="H298" s="22" t="s">
        <v>41</v>
      </c>
      <c r="I298" s="22">
        <v>38</v>
      </c>
    </row>
    <row r="299" spans="1:9" ht="17" x14ac:dyDescent="0.2">
      <c r="A299" s="53" t="str">
        <f>IF('Clause 4'!$F$38="","",IFERROR(IF(TRIM(MID(SUBSTITUTE('Clause 4'!$F$38,",",REPT(" ",160)),321,160))="","",TRIM(MID(SUBSTITUTE('Clause 4'!$F$38,",",REPT(" ",160)),321,160))),""))</f>
        <v/>
      </c>
      <c r="B299" s="53" t="str">
        <f>IF(A299="","",IF('Clause 4'!B38&lt;&gt;"",'Clause 4'!B38,'Clause 4'!A38))</f>
        <v/>
      </c>
      <c r="C299" s="53" t="str">
        <f>IF(A299="","",'Clause 4'!C38)</f>
        <v/>
      </c>
      <c r="D299" s="55"/>
      <c r="E299" s="55"/>
      <c r="F299" s="55"/>
      <c r="G299" s="56"/>
      <c r="H299" s="22" t="s">
        <v>41</v>
      </c>
      <c r="I299" s="22">
        <v>38</v>
      </c>
    </row>
    <row r="300" spans="1:9" ht="17" x14ac:dyDescent="0.2">
      <c r="A300" s="53" t="str">
        <f>IF('Clause 4'!$F$38="","",IFERROR(IF(TRIM(MID(SUBSTITUTE('Clause 4'!$F$38,",",REPT(" ",160)),481,160))="","",TRIM(MID(SUBSTITUTE('Clause 4'!$F$38,",",REPT(" ",160)),481,160))),""))</f>
        <v/>
      </c>
      <c r="B300" s="53" t="str">
        <f>IF(A300="","",IF('Clause 4'!B38&lt;&gt;"",'Clause 4'!B38,'Clause 4'!A38))</f>
        <v/>
      </c>
      <c r="C300" s="53" t="str">
        <f>IF(A300="","",'Clause 4'!C38)</f>
        <v/>
      </c>
      <c r="D300" s="55"/>
      <c r="E300" s="55"/>
      <c r="F300" s="55"/>
      <c r="G300" s="56"/>
      <c r="H300" s="22" t="s">
        <v>41</v>
      </c>
      <c r="I300" s="22">
        <v>38</v>
      </c>
    </row>
    <row r="301" spans="1:9" ht="17" x14ac:dyDescent="0.2">
      <c r="A301" s="53" t="str">
        <f>IF('Clause 4'!$F$39="","",IFERROR(IF(TRIM(MID(SUBSTITUTE('Clause 4'!$F$39,",",REPT(" ",160)),1,160))="","",TRIM(MID(SUBSTITUTE('Clause 4'!$F$39,",",REPT(" ",160)),1,160))),""))</f>
        <v/>
      </c>
      <c r="B301" s="53" t="str">
        <f>IF(A301="","",IF('Clause 4'!B39&lt;&gt;"",'Clause 4'!B39,'Clause 4'!A39))</f>
        <v/>
      </c>
      <c r="C301" s="53" t="str">
        <f>IF(A301="","",'Clause 4'!C39)</f>
        <v/>
      </c>
      <c r="D301" s="55"/>
      <c r="E301" s="55"/>
      <c r="F301" s="55"/>
      <c r="G301" s="56"/>
      <c r="H301" s="22" t="s">
        <v>41</v>
      </c>
      <c r="I301" s="22">
        <v>39</v>
      </c>
    </row>
    <row r="302" spans="1:9" ht="17" x14ac:dyDescent="0.2">
      <c r="A302" s="53" t="str">
        <f>IF('Clause 4'!$F$39="","",IFERROR(IF(TRIM(MID(SUBSTITUTE('Clause 4'!$F$39,",",REPT(" ",160)),161,160))="","",TRIM(MID(SUBSTITUTE('Clause 4'!$F$39,",",REPT(" ",160)),161,160))),""))</f>
        <v/>
      </c>
      <c r="B302" s="53" t="str">
        <f>IF(A302="","",IF('Clause 4'!B39&lt;&gt;"",'Clause 4'!B39,'Clause 4'!A39))</f>
        <v/>
      </c>
      <c r="C302" s="53" t="str">
        <f>IF(A302="","",'Clause 4'!C39)</f>
        <v/>
      </c>
      <c r="D302" s="55"/>
      <c r="E302" s="55"/>
      <c r="F302" s="55"/>
      <c r="G302" s="56"/>
      <c r="H302" s="22" t="s">
        <v>41</v>
      </c>
      <c r="I302" s="22">
        <v>39</v>
      </c>
    </row>
    <row r="303" spans="1:9" ht="17" x14ac:dyDescent="0.2">
      <c r="A303" s="53" t="str">
        <f>IF('Clause 4'!$F$39="","",IFERROR(IF(TRIM(MID(SUBSTITUTE('Clause 4'!$F$39,",",REPT(" ",160)),321,160))="","",TRIM(MID(SUBSTITUTE('Clause 4'!$F$39,",",REPT(" ",160)),321,160))),""))</f>
        <v/>
      </c>
      <c r="B303" s="53" t="str">
        <f>IF(A303="","",IF('Clause 4'!B39&lt;&gt;"",'Clause 4'!B39,'Clause 4'!A39))</f>
        <v/>
      </c>
      <c r="C303" s="53" t="str">
        <f>IF(A303="","",'Clause 4'!C39)</f>
        <v/>
      </c>
      <c r="D303" s="55"/>
      <c r="E303" s="55"/>
      <c r="F303" s="55"/>
      <c r="G303" s="56"/>
      <c r="H303" s="22" t="s">
        <v>41</v>
      </c>
      <c r="I303" s="22">
        <v>39</v>
      </c>
    </row>
    <row r="304" spans="1:9" ht="17" x14ac:dyDescent="0.2">
      <c r="A304" s="53" t="str">
        <f>IF('Clause 4'!$F$39="","",IFERROR(IF(TRIM(MID(SUBSTITUTE('Clause 4'!$F$39,",",REPT(" ",160)),481,160))="","",TRIM(MID(SUBSTITUTE('Clause 4'!$F$39,",",REPT(" ",160)),481,160))),""))</f>
        <v/>
      </c>
      <c r="B304" s="53" t="str">
        <f>IF(A304="","",IF('Clause 4'!B39&lt;&gt;"",'Clause 4'!B39,'Clause 4'!A39))</f>
        <v/>
      </c>
      <c r="C304" s="53" t="str">
        <f>IF(A304="","",'Clause 4'!C39)</f>
        <v/>
      </c>
      <c r="D304" s="55"/>
      <c r="E304" s="55"/>
      <c r="F304" s="55"/>
      <c r="G304" s="56"/>
      <c r="H304" s="22" t="s">
        <v>41</v>
      </c>
      <c r="I304" s="22">
        <v>39</v>
      </c>
    </row>
    <row r="305" spans="1:9" ht="17" x14ac:dyDescent="0.2">
      <c r="A305" s="53" t="str">
        <f>IF('Clause 4'!$F$40="","",IFERROR(IF(TRIM(MID(SUBSTITUTE('Clause 4'!$F$40,",",REPT(" ",160)),1,160))="","",TRIM(MID(SUBSTITUTE('Clause 4'!$F$40,",",REPT(" ",160)),1,160))),""))</f>
        <v/>
      </c>
      <c r="B305" s="53" t="str">
        <f>IF(A305="","",IF('Clause 4'!B40&lt;&gt;"",'Clause 4'!B40,'Clause 4'!A40))</f>
        <v/>
      </c>
      <c r="C305" s="53" t="str">
        <f>IF(A305="","",'Clause 4'!C40)</f>
        <v/>
      </c>
      <c r="D305" s="55"/>
      <c r="E305" s="55"/>
      <c r="F305" s="55"/>
      <c r="G305" s="56"/>
      <c r="H305" s="22" t="s">
        <v>41</v>
      </c>
      <c r="I305" s="22">
        <v>40</v>
      </c>
    </row>
    <row r="306" spans="1:9" ht="17" x14ac:dyDescent="0.2">
      <c r="A306" s="53" t="str">
        <f>IF('Clause 4'!$F$40="","",IFERROR(IF(TRIM(MID(SUBSTITUTE('Clause 4'!$F$40,",",REPT(" ",160)),161,160))="","",TRIM(MID(SUBSTITUTE('Clause 4'!$F$40,",",REPT(" ",160)),161,160))),""))</f>
        <v/>
      </c>
      <c r="B306" s="53" t="str">
        <f>IF(A306="","",IF('Clause 4'!B40&lt;&gt;"",'Clause 4'!B40,'Clause 4'!A40))</f>
        <v/>
      </c>
      <c r="C306" s="53" t="str">
        <f>IF(A306="","",'Clause 4'!C40)</f>
        <v/>
      </c>
      <c r="D306" s="55"/>
      <c r="E306" s="55"/>
      <c r="F306" s="55"/>
      <c r="G306" s="56"/>
      <c r="H306" s="22" t="s">
        <v>41</v>
      </c>
      <c r="I306" s="22">
        <v>40</v>
      </c>
    </row>
    <row r="307" spans="1:9" ht="17" x14ac:dyDescent="0.2">
      <c r="A307" s="53" t="str">
        <f>IF('Clause 4'!$F$40="","",IFERROR(IF(TRIM(MID(SUBSTITUTE('Clause 4'!$F$40,",",REPT(" ",160)),321,160))="","",TRIM(MID(SUBSTITUTE('Clause 4'!$F$40,",",REPT(" ",160)),321,160))),""))</f>
        <v/>
      </c>
      <c r="B307" s="53" t="str">
        <f>IF(A307="","",IF('Clause 4'!B40&lt;&gt;"",'Clause 4'!B40,'Clause 4'!A40))</f>
        <v/>
      </c>
      <c r="C307" s="53" t="str">
        <f>IF(A307="","",'Clause 4'!C40)</f>
        <v/>
      </c>
      <c r="D307" s="55"/>
      <c r="E307" s="55"/>
      <c r="F307" s="55"/>
      <c r="G307" s="56"/>
      <c r="H307" s="22" t="s">
        <v>41</v>
      </c>
      <c r="I307" s="22">
        <v>40</v>
      </c>
    </row>
    <row r="308" spans="1:9" ht="17" x14ac:dyDescent="0.2">
      <c r="A308" s="53" t="str">
        <f>IF('Clause 4'!$F$40="","",IFERROR(IF(TRIM(MID(SUBSTITUTE('Clause 4'!$F$40,",",REPT(" ",160)),481,160))="","",TRIM(MID(SUBSTITUTE('Clause 4'!$F$40,",",REPT(" ",160)),481,160))),""))</f>
        <v/>
      </c>
      <c r="B308" s="53" t="str">
        <f>IF(A308="","",IF('Clause 4'!B40&lt;&gt;"",'Clause 4'!B40,'Clause 4'!A40))</f>
        <v/>
      </c>
      <c r="C308" s="53" t="str">
        <f>IF(A308="","",'Clause 4'!C40)</f>
        <v/>
      </c>
      <c r="D308" s="55"/>
      <c r="E308" s="55"/>
      <c r="F308" s="55"/>
      <c r="G308" s="56"/>
      <c r="H308" s="22" t="s">
        <v>41</v>
      </c>
      <c r="I308" s="22">
        <v>40</v>
      </c>
    </row>
    <row r="309" spans="1:9" ht="17" x14ac:dyDescent="0.2">
      <c r="A309" s="53" t="str">
        <f>IF('Clause 4'!$F$41="","",IFERROR(IF(TRIM(MID(SUBSTITUTE('Clause 4'!$F$41,",",REPT(" ",160)),1,160))="","",TRIM(MID(SUBSTITUTE('Clause 4'!$F$41,",",REPT(" ",160)),1,160))),""))</f>
        <v/>
      </c>
      <c r="B309" s="53" t="str">
        <f>IF(A309="","",IF('Clause 4'!B41&lt;&gt;"",'Clause 4'!B41,'Clause 4'!A41))</f>
        <v/>
      </c>
      <c r="C309" s="53" t="str">
        <f>IF(A309="","",'Clause 4'!C41)</f>
        <v/>
      </c>
      <c r="D309" s="55"/>
      <c r="E309" s="55"/>
      <c r="F309" s="55"/>
      <c r="G309" s="56"/>
      <c r="H309" s="22" t="s">
        <v>41</v>
      </c>
      <c r="I309" s="22">
        <v>41</v>
      </c>
    </row>
    <row r="310" spans="1:9" ht="17" x14ac:dyDescent="0.2">
      <c r="A310" s="53" t="str">
        <f>IF('Clause 4'!$F$41="","",IFERROR(IF(TRIM(MID(SUBSTITUTE('Clause 4'!$F$41,",",REPT(" ",160)),161,160))="","",TRIM(MID(SUBSTITUTE('Clause 4'!$F$41,",",REPT(" ",160)),161,160))),""))</f>
        <v/>
      </c>
      <c r="B310" s="53" t="str">
        <f>IF(A310="","",IF('Clause 4'!B41&lt;&gt;"",'Clause 4'!B41,'Clause 4'!A41))</f>
        <v/>
      </c>
      <c r="C310" s="53" t="str">
        <f>IF(A310="","",'Clause 4'!C41)</f>
        <v/>
      </c>
      <c r="D310" s="55"/>
      <c r="E310" s="55"/>
      <c r="F310" s="55"/>
      <c r="G310" s="56"/>
      <c r="H310" s="22" t="s">
        <v>41</v>
      </c>
      <c r="I310" s="22">
        <v>41</v>
      </c>
    </row>
    <row r="311" spans="1:9" ht="17" x14ac:dyDescent="0.2">
      <c r="A311" s="53" t="str">
        <f>IF('Clause 4'!$F$41="","",IFERROR(IF(TRIM(MID(SUBSTITUTE('Clause 4'!$F$41,",",REPT(" ",160)),321,160))="","",TRIM(MID(SUBSTITUTE('Clause 4'!$F$41,",",REPT(" ",160)),321,160))),""))</f>
        <v/>
      </c>
      <c r="B311" s="53" t="str">
        <f>IF(A311="","",IF('Clause 4'!B41&lt;&gt;"",'Clause 4'!B41,'Clause 4'!A41))</f>
        <v/>
      </c>
      <c r="C311" s="53" t="str">
        <f>IF(A311="","",'Clause 4'!C41)</f>
        <v/>
      </c>
      <c r="D311" s="55"/>
      <c r="E311" s="55"/>
      <c r="F311" s="55"/>
      <c r="G311" s="56"/>
      <c r="H311" s="22" t="s">
        <v>41</v>
      </c>
      <c r="I311" s="22">
        <v>41</v>
      </c>
    </row>
    <row r="312" spans="1:9" ht="17" x14ac:dyDescent="0.2">
      <c r="A312" s="53" t="str">
        <f>IF('Clause 4'!$F$41="","",IFERROR(IF(TRIM(MID(SUBSTITUTE('Clause 4'!$F$41,",",REPT(" ",160)),481,160))="","",TRIM(MID(SUBSTITUTE('Clause 4'!$F$41,",",REPT(" ",160)),481,160))),""))</f>
        <v/>
      </c>
      <c r="B312" s="53" t="str">
        <f>IF(A312="","",IF('Clause 4'!B41&lt;&gt;"",'Clause 4'!B41,'Clause 4'!A41))</f>
        <v/>
      </c>
      <c r="C312" s="53" t="str">
        <f>IF(A312="","",'Clause 4'!C41)</f>
        <v/>
      </c>
      <c r="D312" s="55"/>
      <c r="E312" s="55"/>
      <c r="F312" s="55"/>
      <c r="G312" s="56"/>
      <c r="H312" s="22" t="s">
        <v>41</v>
      </c>
      <c r="I312" s="22">
        <v>41</v>
      </c>
    </row>
    <row r="313" spans="1:9" ht="17" x14ac:dyDescent="0.2">
      <c r="A313" s="53" t="str">
        <f>IF('Clause 4'!$F$42="","",IFERROR(IF(TRIM(MID(SUBSTITUTE('Clause 4'!$F$42,",",REPT(" ",160)),1,160))="","",TRIM(MID(SUBSTITUTE('Clause 4'!$F$42,",",REPT(" ",160)),1,160))),""))</f>
        <v/>
      </c>
      <c r="B313" s="53" t="str">
        <f>IF(A313="","",IF('Clause 4'!B42&lt;&gt;"",'Clause 4'!B42,'Clause 4'!A42))</f>
        <v/>
      </c>
      <c r="C313" s="53" t="str">
        <f>IF(A313="","",'Clause 4'!C42)</f>
        <v/>
      </c>
      <c r="D313" s="55"/>
      <c r="E313" s="55"/>
      <c r="F313" s="55"/>
      <c r="G313" s="56"/>
      <c r="H313" s="22" t="s">
        <v>41</v>
      </c>
      <c r="I313" s="22">
        <v>42</v>
      </c>
    </row>
    <row r="314" spans="1:9" ht="17" x14ac:dyDescent="0.2">
      <c r="A314" s="53" t="str">
        <f>IF('Clause 4'!$F$42="","",IFERROR(IF(TRIM(MID(SUBSTITUTE('Clause 4'!$F$42,",",REPT(" ",160)),161,160))="","",TRIM(MID(SUBSTITUTE('Clause 4'!$F$42,",",REPT(" ",160)),161,160))),""))</f>
        <v/>
      </c>
      <c r="B314" s="53" t="str">
        <f>IF(A314="","",IF('Clause 4'!B42&lt;&gt;"",'Clause 4'!B42,'Clause 4'!A42))</f>
        <v/>
      </c>
      <c r="C314" s="53" t="str">
        <f>IF(A314="","",'Clause 4'!C42)</f>
        <v/>
      </c>
      <c r="D314" s="55"/>
      <c r="E314" s="55"/>
      <c r="F314" s="55"/>
      <c r="G314" s="56"/>
      <c r="H314" s="22" t="s">
        <v>41</v>
      </c>
      <c r="I314" s="22">
        <v>42</v>
      </c>
    </row>
    <row r="315" spans="1:9" ht="17" x14ac:dyDescent="0.2">
      <c r="A315" s="53" t="str">
        <f>IF('Clause 4'!$F$42="","",IFERROR(IF(TRIM(MID(SUBSTITUTE('Clause 4'!$F$42,",",REPT(" ",160)),321,160))="","",TRIM(MID(SUBSTITUTE('Clause 4'!$F$42,",",REPT(" ",160)),321,160))),""))</f>
        <v/>
      </c>
      <c r="B315" s="53" t="str">
        <f>IF(A315="","",IF('Clause 4'!B42&lt;&gt;"",'Clause 4'!B42,'Clause 4'!A42))</f>
        <v/>
      </c>
      <c r="C315" s="53" t="str">
        <f>IF(A315="","",'Clause 4'!C42)</f>
        <v/>
      </c>
      <c r="D315" s="55"/>
      <c r="E315" s="55"/>
      <c r="F315" s="55"/>
      <c r="G315" s="56"/>
      <c r="H315" s="22" t="s">
        <v>41</v>
      </c>
      <c r="I315" s="22">
        <v>42</v>
      </c>
    </row>
    <row r="316" spans="1:9" ht="17" x14ac:dyDescent="0.2">
      <c r="A316" s="53" t="str">
        <f>IF('Clause 4'!$F$42="","",IFERROR(IF(TRIM(MID(SUBSTITUTE('Clause 4'!$F$42,",",REPT(" ",160)),481,160))="","",TRIM(MID(SUBSTITUTE('Clause 4'!$F$42,",",REPT(" ",160)),481,160))),""))</f>
        <v/>
      </c>
      <c r="B316" s="53" t="str">
        <f>IF(A316="","",IF('Clause 4'!B42&lt;&gt;"",'Clause 4'!B42,'Clause 4'!A42))</f>
        <v/>
      </c>
      <c r="C316" s="53" t="str">
        <f>IF(A316="","",'Clause 4'!C42)</f>
        <v/>
      </c>
      <c r="D316" s="55"/>
      <c r="E316" s="55"/>
      <c r="F316" s="55"/>
      <c r="G316" s="56"/>
      <c r="H316" s="22" t="s">
        <v>41</v>
      </c>
      <c r="I316" s="22">
        <v>42</v>
      </c>
    </row>
    <row r="317" spans="1:9" ht="17" x14ac:dyDescent="0.2">
      <c r="A317" s="53" t="str">
        <f>IF('Clause 4'!$F$43="","",IFERROR(IF(TRIM(MID(SUBSTITUTE('Clause 4'!$F$43,",",REPT(" ",160)),1,160))="","",TRIM(MID(SUBSTITUTE('Clause 4'!$F$43,",",REPT(" ",160)),1,160))),""))</f>
        <v/>
      </c>
      <c r="B317" s="53" t="str">
        <f>IF(A317="","",IF('Clause 4'!B43&lt;&gt;"",'Clause 4'!B43,'Clause 4'!A43))</f>
        <v/>
      </c>
      <c r="C317" s="53" t="str">
        <f>IF(A317="","",'Clause 4'!C43)</f>
        <v/>
      </c>
      <c r="D317" s="55"/>
      <c r="E317" s="55"/>
      <c r="F317" s="55"/>
      <c r="G317" s="56"/>
      <c r="H317" s="22" t="s">
        <v>41</v>
      </c>
      <c r="I317" s="22">
        <v>43</v>
      </c>
    </row>
    <row r="318" spans="1:9" ht="17" x14ac:dyDescent="0.2">
      <c r="A318" s="53" t="str">
        <f>IF('Clause 4'!$F$43="","",IFERROR(IF(TRIM(MID(SUBSTITUTE('Clause 4'!$F$43,",",REPT(" ",160)),161,160))="","",TRIM(MID(SUBSTITUTE('Clause 4'!$F$43,",",REPT(" ",160)),161,160))),""))</f>
        <v/>
      </c>
      <c r="B318" s="53" t="str">
        <f>IF(A318="","",IF('Clause 4'!B43&lt;&gt;"",'Clause 4'!B43,'Clause 4'!A43))</f>
        <v/>
      </c>
      <c r="C318" s="53" t="str">
        <f>IF(A318="","",'Clause 4'!C43)</f>
        <v/>
      </c>
      <c r="D318" s="55"/>
      <c r="E318" s="55"/>
      <c r="F318" s="55"/>
      <c r="G318" s="56"/>
      <c r="H318" s="22" t="s">
        <v>41</v>
      </c>
      <c r="I318" s="22">
        <v>43</v>
      </c>
    </row>
    <row r="319" spans="1:9" ht="17" x14ac:dyDescent="0.2">
      <c r="A319" s="53" t="str">
        <f>IF('Clause 4'!$F$43="","",IFERROR(IF(TRIM(MID(SUBSTITUTE('Clause 4'!$F$43,",",REPT(" ",160)),321,160))="","",TRIM(MID(SUBSTITUTE('Clause 4'!$F$43,",",REPT(" ",160)),321,160))),""))</f>
        <v/>
      </c>
      <c r="B319" s="53" t="str">
        <f>IF(A319="","",IF('Clause 4'!B43&lt;&gt;"",'Clause 4'!B43,'Clause 4'!A43))</f>
        <v/>
      </c>
      <c r="C319" s="53" t="str">
        <f>IF(A319="","",'Clause 4'!C43)</f>
        <v/>
      </c>
      <c r="D319" s="55"/>
      <c r="E319" s="55"/>
      <c r="F319" s="55"/>
      <c r="G319" s="56"/>
      <c r="H319" s="22" t="s">
        <v>41</v>
      </c>
      <c r="I319" s="22">
        <v>43</v>
      </c>
    </row>
    <row r="320" spans="1:9" ht="17" x14ac:dyDescent="0.2">
      <c r="A320" s="53" t="str">
        <f>IF('Clause 4'!$F$43="","",IFERROR(IF(TRIM(MID(SUBSTITUTE('Clause 4'!$F$43,",",REPT(" ",160)),481,160))="","",TRIM(MID(SUBSTITUTE('Clause 4'!$F$43,",",REPT(" ",160)),481,160))),""))</f>
        <v/>
      </c>
      <c r="B320" s="53" t="str">
        <f>IF(A320="","",IF('Clause 4'!B43&lt;&gt;"",'Clause 4'!B43,'Clause 4'!A43))</f>
        <v/>
      </c>
      <c r="C320" s="53" t="str">
        <f>IF(A320="","",'Clause 4'!C43)</f>
        <v/>
      </c>
      <c r="D320" s="55"/>
      <c r="E320" s="55"/>
      <c r="F320" s="55"/>
      <c r="G320" s="56"/>
      <c r="H320" s="22" t="s">
        <v>41</v>
      </c>
      <c r="I320" s="22">
        <v>43</v>
      </c>
    </row>
    <row r="321" spans="1:9" ht="17" x14ac:dyDescent="0.2">
      <c r="A321" s="53" t="str">
        <f>IF('Clause 4'!$F$44="","",IFERROR(IF(TRIM(MID(SUBSTITUTE('Clause 4'!$F$44,",",REPT(" ",160)),1,160))="","",TRIM(MID(SUBSTITUTE('Clause 4'!$F$44,",",REPT(" ",160)),1,160))),""))</f>
        <v/>
      </c>
      <c r="B321" s="53" t="str">
        <f>IF(A321="","",IF('Clause 4'!B44&lt;&gt;"",'Clause 4'!B44,'Clause 4'!A44))</f>
        <v/>
      </c>
      <c r="C321" s="53" t="str">
        <f>IF(A321="","",'Clause 4'!C44)</f>
        <v/>
      </c>
      <c r="D321" s="55"/>
      <c r="E321" s="55"/>
      <c r="F321" s="55"/>
      <c r="G321" s="56"/>
      <c r="H321" s="22" t="s">
        <v>41</v>
      </c>
      <c r="I321" s="22">
        <v>44</v>
      </c>
    </row>
    <row r="322" spans="1:9" ht="17" x14ac:dyDescent="0.2">
      <c r="A322" s="53" t="str">
        <f>IF('Clause 4'!$F$44="","",IFERROR(IF(TRIM(MID(SUBSTITUTE('Clause 4'!$F$44,",",REPT(" ",160)),161,160))="","",TRIM(MID(SUBSTITUTE('Clause 4'!$F$44,",",REPT(" ",160)),161,160))),""))</f>
        <v/>
      </c>
      <c r="B322" s="53" t="str">
        <f>IF(A322="","",IF('Clause 4'!B44&lt;&gt;"",'Clause 4'!B44,'Clause 4'!A44))</f>
        <v/>
      </c>
      <c r="C322" s="53" t="str">
        <f>IF(A322="","",'Clause 4'!C44)</f>
        <v/>
      </c>
      <c r="D322" s="55"/>
      <c r="E322" s="55"/>
      <c r="F322" s="55"/>
      <c r="G322" s="56"/>
      <c r="H322" s="22" t="s">
        <v>41</v>
      </c>
      <c r="I322" s="22">
        <v>44</v>
      </c>
    </row>
    <row r="323" spans="1:9" ht="17" x14ac:dyDescent="0.2">
      <c r="A323" s="53" t="str">
        <f>IF('Clause 4'!$F$44="","",IFERROR(IF(TRIM(MID(SUBSTITUTE('Clause 4'!$F$44,",",REPT(" ",160)),321,160))="","",TRIM(MID(SUBSTITUTE('Clause 4'!$F$44,",",REPT(" ",160)),321,160))),""))</f>
        <v/>
      </c>
      <c r="B323" s="53" t="str">
        <f>IF(A323="","",IF('Clause 4'!B44&lt;&gt;"",'Clause 4'!B44,'Clause 4'!A44))</f>
        <v/>
      </c>
      <c r="C323" s="53" t="str">
        <f>IF(A323="","",'Clause 4'!C44)</f>
        <v/>
      </c>
      <c r="D323" s="55"/>
      <c r="E323" s="55"/>
      <c r="F323" s="55"/>
      <c r="G323" s="56"/>
      <c r="H323" s="22" t="s">
        <v>41</v>
      </c>
      <c r="I323" s="22">
        <v>44</v>
      </c>
    </row>
    <row r="324" spans="1:9" ht="17" x14ac:dyDescent="0.2">
      <c r="A324" s="53" t="str">
        <f>IF('Clause 4'!$F$44="","",IFERROR(IF(TRIM(MID(SUBSTITUTE('Clause 4'!$F$44,",",REPT(" ",160)),481,160))="","",TRIM(MID(SUBSTITUTE('Clause 4'!$F$44,",",REPT(" ",160)),481,160))),""))</f>
        <v/>
      </c>
      <c r="B324" s="53" t="str">
        <f>IF(A324="","",IF('Clause 4'!B44&lt;&gt;"",'Clause 4'!B44,'Clause 4'!A44))</f>
        <v/>
      </c>
      <c r="C324" s="53" t="str">
        <f>IF(A324="","",'Clause 4'!C44)</f>
        <v/>
      </c>
      <c r="D324" s="55"/>
      <c r="E324" s="55"/>
      <c r="F324" s="55"/>
      <c r="G324" s="56"/>
      <c r="H324" s="22" t="s">
        <v>41</v>
      </c>
      <c r="I324" s="22">
        <v>44</v>
      </c>
    </row>
    <row r="325" spans="1:9" ht="17" x14ac:dyDescent="0.2">
      <c r="A325" s="53" t="str">
        <f>IF('Clause 5'!$F$5="","",IFERROR(IF(TRIM(MID(SUBSTITUTE('Clause 5'!$F$5,",",REPT(" ",160)),1,160))="","",TRIM(MID(SUBSTITUTE('Clause 5'!$F$5,",",REPT(" ",160)),1,160))),""))</f>
        <v/>
      </c>
      <c r="B325" s="53" t="str">
        <f>IF(A325="","",IF('Clause 5'!B5&lt;&gt;"",'Clause 5'!B5,'Clause 5'!A5))</f>
        <v/>
      </c>
      <c r="C325" s="53" t="str">
        <f>IF(A325="","",'Clause 5'!C5)</f>
        <v/>
      </c>
      <c r="D325" s="55"/>
      <c r="E325" s="55"/>
      <c r="F325" s="55"/>
      <c r="G325" s="56"/>
      <c r="H325" s="22" t="s">
        <v>42</v>
      </c>
      <c r="I325" s="22">
        <v>5</v>
      </c>
    </row>
    <row r="326" spans="1:9" ht="17" x14ac:dyDescent="0.2">
      <c r="A326" s="53" t="str">
        <f>IF('Clause 5'!$F$5="","",IFERROR(IF(TRIM(MID(SUBSTITUTE('Clause 5'!$F$5,",",REPT(" ",160)),161,160))="","",TRIM(MID(SUBSTITUTE('Clause 5'!$F$5,",",REPT(" ",160)),161,160))),""))</f>
        <v/>
      </c>
      <c r="B326" s="53" t="str">
        <f>IF(A326="","",IF('Clause 5'!B5&lt;&gt;"",'Clause 5'!B5,'Clause 5'!A5))</f>
        <v/>
      </c>
      <c r="C326" s="53" t="str">
        <f>IF(A326="","",'Clause 5'!C5)</f>
        <v/>
      </c>
      <c r="D326" s="55"/>
      <c r="E326" s="55"/>
      <c r="F326" s="55"/>
      <c r="G326" s="56"/>
      <c r="H326" s="22" t="s">
        <v>42</v>
      </c>
      <c r="I326" s="22">
        <v>5</v>
      </c>
    </row>
    <row r="327" spans="1:9" ht="17" x14ac:dyDescent="0.2">
      <c r="A327" s="53" t="str">
        <f>IF('Clause 5'!$F$5="","",IFERROR(IF(TRIM(MID(SUBSTITUTE('Clause 5'!$F$5,",",REPT(" ",160)),321,160))="","",TRIM(MID(SUBSTITUTE('Clause 5'!$F$5,",",REPT(" ",160)),321,160))),""))</f>
        <v/>
      </c>
      <c r="B327" s="53" t="str">
        <f>IF(A327="","",IF('Clause 5'!B5&lt;&gt;"",'Clause 5'!B5,'Clause 5'!A5))</f>
        <v/>
      </c>
      <c r="C327" s="53" t="str">
        <f>IF(A327="","",'Clause 5'!C5)</f>
        <v/>
      </c>
      <c r="D327" s="55"/>
      <c r="E327" s="55"/>
      <c r="F327" s="55"/>
      <c r="G327" s="56"/>
      <c r="H327" s="22" t="s">
        <v>42</v>
      </c>
      <c r="I327" s="22">
        <v>5</v>
      </c>
    </row>
    <row r="328" spans="1:9" ht="17" x14ac:dyDescent="0.2">
      <c r="A328" s="53" t="str">
        <f>IF('Clause 5'!$F$5="","",IFERROR(IF(TRIM(MID(SUBSTITUTE('Clause 5'!$F$5,",",REPT(" ",160)),481,160))="","",TRIM(MID(SUBSTITUTE('Clause 5'!$F$5,",",REPT(" ",160)),481,160))),""))</f>
        <v/>
      </c>
      <c r="B328" s="53" t="str">
        <f>IF(A328="","",IF('Clause 5'!B5&lt;&gt;"",'Clause 5'!B5,'Clause 5'!A5))</f>
        <v/>
      </c>
      <c r="C328" s="53" t="str">
        <f>IF(A328="","",'Clause 5'!C5)</f>
        <v/>
      </c>
      <c r="D328" s="55"/>
      <c r="E328" s="55"/>
      <c r="F328" s="55"/>
      <c r="G328" s="56"/>
      <c r="H328" s="22" t="s">
        <v>42</v>
      </c>
      <c r="I328" s="22">
        <v>5</v>
      </c>
    </row>
    <row r="329" spans="1:9" ht="17" x14ac:dyDescent="0.2">
      <c r="A329" s="53" t="str">
        <f>IF('Clause 5'!$F$6="","",IFERROR(IF(TRIM(MID(SUBSTITUTE('Clause 5'!$F$6,",",REPT(" ",160)),1,160))="","",TRIM(MID(SUBSTITUTE('Clause 5'!$F$6,",",REPT(" ",160)),1,160))),""))</f>
        <v/>
      </c>
      <c r="B329" s="53" t="str">
        <f>IF(A329="","",IF('Clause 5'!B6&lt;&gt;"",'Clause 5'!B6,'Clause 5'!A6))</f>
        <v/>
      </c>
      <c r="C329" s="53" t="str">
        <f>IF(A329="","",'Clause 5'!C6)</f>
        <v/>
      </c>
      <c r="D329" s="55"/>
      <c r="E329" s="55"/>
      <c r="F329" s="55"/>
      <c r="G329" s="56"/>
      <c r="H329" s="22" t="s">
        <v>42</v>
      </c>
      <c r="I329" s="22">
        <v>6</v>
      </c>
    </row>
    <row r="330" spans="1:9" ht="17" x14ac:dyDescent="0.2">
      <c r="A330" s="53" t="str">
        <f>IF('Clause 5'!$F$6="","",IFERROR(IF(TRIM(MID(SUBSTITUTE('Clause 5'!$F$6,",",REPT(" ",160)),161,160))="","",TRIM(MID(SUBSTITUTE('Clause 5'!$F$6,",",REPT(" ",160)),161,160))),""))</f>
        <v/>
      </c>
      <c r="B330" s="53" t="str">
        <f>IF(A330="","",IF('Clause 5'!B6&lt;&gt;"",'Clause 5'!B6,'Clause 5'!A6))</f>
        <v/>
      </c>
      <c r="C330" s="53" t="str">
        <f>IF(A330="","",'Clause 5'!C6)</f>
        <v/>
      </c>
      <c r="D330" s="55"/>
      <c r="E330" s="55"/>
      <c r="F330" s="55"/>
      <c r="G330" s="56"/>
      <c r="H330" s="22" t="s">
        <v>42</v>
      </c>
      <c r="I330" s="22">
        <v>6</v>
      </c>
    </row>
    <row r="331" spans="1:9" ht="17" x14ac:dyDescent="0.2">
      <c r="A331" s="53" t="str">
        <f>IF('Clause 5'!$F$6="","",IFERROR(IF(TRIM(MID(SUBSTITUTE('Clause 5'!$F$6,",",REPT(" ",160)),321,160))="","",TRIM(MID(SUBSTITUTE('Clause 5'!$F$6,",",REPT(" ",160)),321,160))),""))</f>
        <v/>
      </c>
      <c r="B331" s="53" t="str">
        <f>IF(A331="","",IF('Clause 5'!B6&lt;&gt;"",'Clause 5'!B6,'Clause 5'!A6))</f>
        <v/>
      </c>
      <c r="C331" s="53" t="str">
        <f>IF(A331="","",'Clause 5'!C6)</f>
        <v/>
      </c>
      <c r="D331" s="55"/>
      <c r="E331" s="55"/>
      <c r="F331" s="55"/>
      <c r="G331" s="56"/>
      <c r="H331" s="22" t="s">
        <v>42</v>
      </c>
      <c r="I331" s="22">
        <v>6</v>
      </c>
    </row>
    <row r="332" spans="1:9" ht="17" x14ac:dyDescent="0.2">
      <c r="A332" s="53" t="str">
        <f>IF('Clause 5'!$F$6="","",IFERROR(IF(TRIM(MID(SUBSTITUTE('Clause 5'!$F$6,",",REPT(" ",160)),481,160))="","",TRIM(MID(SUBSTITUTE('Clause 5'!$F$6,",",REPT(" ",160)),481,160))),""))</f>
        <v/>
      </c>
      <c r="B332" s="53" t="str">
        <f>IF(A332="","",IF('Clause 5'!B6&lt;&gt;"",'Clause 5'!B6,'Clause 5'!A6))</f>
        <v/>
      </c>
      <c r="C332" s="53" t="str">
        <f>IF(A332="","",'Clause 5'!C6)</f>
        <v/>
      </c>
      <c r="D332" s="55"/>
      <c r="E332" s="55"/>
      <c r="F332" s="55"/>
      <c r="G332" s="56"/>
      <c r="H332" s="22" t="s">
        <v>42</v>
      </c>
      <c r="I332" s="22">
        <v>6</v>
      </c>
    </row>
    <row r="333" spans="1:9" ht="17" x14ac:dyDescent="0.2">
      <c r="A333" s="53" t="str">
        <f>IF('Clause 5'!$F$7="","",IFERROR(IF(TRIM(MID(SUBSTITUTE('Clause 5'!$F$7,",",REPT(" ",160)),1,160))="","",TRIM(MID(SUBSTITUTE('Clause 5'!$F$7,",",REPT(" ",160)),1,160))),""))</f>
        <v/>
      </c>
      <c r="B333" s="53" t="str">
        <f>IF(A333="","",IF('Clause 5'!B7&lt;&gt;"",'Clause 5'!B7,'Clause 5'!A7))</f>
        <v/>
      </c>
      <c r="C333" s="53" t="str">
        <f>IF(A333="","",'Clause 5'!C7)</f>
        <v/>
      </c>
      <c r="D333" s="55"/>
      <c r="E333" s="55"/>
      <c r="F333" s="55"/>
      <c r="G333" s="56"/>
      <c r="H333" s="22" t="s">
        <v>42</v>
      </c>
      <c r="I333" s="22">
        <v>7</v>
      </c>
    </row>
    <row r="334" spans="1:9" ht="17" x14ac:dyDescent="0.2">
      <c r="A334" s="53" t="str">
        <f>IF('Clause 5'!$F$7="","",IFERROR(IF(TRIM(MID(SUBSTITUTE('Clause 5'!$F$7,",",REPT(" ",160)),161,160))="","",TRIM(MID(SUBSTITUTE('Clause 5'!$F$7,",",REPT(" ",160)),161,160))),""))</f>
        <v/>
      </c>
      <c r="B334" s="53" t="str">
        <f>IF(A334="","",IF('Clause 5'!B7&lt;&gt;"",'Clause 5'!B7,'Clause 5'!A7))</f>
        <v/>
      </c>
      <c r="C334" s="53" t="str">
        <f>IF(A334="","",'Clause 5'!C7)</f>
        <v/>
      </c>
      <c r="D334" s="55"/>
      <c r="E334" s="55"/>
      <c r="F334" s="55"/>
      <c r="G334" s="56"/>
      <c r="H334" s="22" t="s">
        <v>42</v>
      </c>
      <c r="I334" s="22">
        <v>7</v>
      </c>
    </row>
    <row r="335" spans="1:9" ht="17" x14ac:dyDescent="0.2">
      <c r="A335" s="53" t="str">
        <f>IF('Clause 5'!$F$7="","",IFERROR(IF(TRIM(MID(SUBSTITUTE('Clause 5'!$F$7,",",REPT(" ",160)),321,160))="","",TRIM(MID(SUBSTITUTE('Clause 5'!$F$7,",",REPT(" ",160)),321,160))),""))</f>
        <v/>
      </c>
      <c r="B335" s="53" t="str">
        <f>IF(A335="","",IF('Clause 5'!B7&lt;&gt;"",'Clause 5'!B7,'Clause 5'!A7))</f>
        <v/>
      </c>
      <c r="C335" s="53" t="str">
        <f>IF(A335="","",'Clause 5'!C7)</f>
        <v/>
      </c>
      <c r="D335" s="55"/>
      <c r="E335" s="55"/>
      <c r="F335" s="55"/>
      <c r="G335" s="56"/>
      <c r="H335" s="22" t="s">
        <v>42</v>
      </c>
      <c r="I335" s="22">
        <v>7</v>
      </c>
    </row>
    <row r="336" spans="1:9" ht="17" x14ac:dyDescent="0.2">
      <c r="A336" s="53" t="str">
        <f>IF('Clause 5'!$F$7="","",IFERROR(IF(TRIM(MID(SUBSTITUTE('Clause 5'!$F$7,",",REPT(" ",160)),481,160))="","",TRIM(MID(SUBSTITUTE('Clause 5'!$F$7,",",REPT(" ",160)),481,160))),""))</f>
        <v/>
      </c>
      <c r="B336" s="53" t="str">
        <f>IF(A336="","",IF('Clause 5'!B7&lt;&gt;"",'Clause 5'!B7,'Clause 5'!A7))</f>
        <v/>
      </c>
      <c r="C336" s="53" t="str">
        <f>IF(A336="","",'Clause 5'!C7)</f>
        <v/>
      </c>
      <c r="D336" s="55"/>
      <c r="E336" s="55"/>
      <c r="F336" s="55"/>
      <c r="G336" s="56"/>
      <c r="H336" s="22" t="s">
        <v>42</v>
      </c>
      <c r="I336" s="22">
        <v>7</v>
      </c>
    </row>
    <row r="337" spans="1:9" ht="17" x14ac:dyDescent="0.2">
      <c r="A337" s="53" t="str">
        <f>IF('Clause 5'!$F$8="","",IFERROR(IF(TRIM(MID(SUBSTITUTE('Clause 5'!$F$8,",",REPT(" ",160)),1,160))="","",TRIM(MID(SUBSTITUTE('Clause 5'!$F$8,",",REPT(" ",160)),1,160))),""))</f>
        <v/>
      </c>
      <c r="B337" s="53" t="str">
        <f>IF(A337="","",IF('Clause 5'!B8&lt;&gt;"",'Clause 5'!B8,'Clause 5'!A8))</f>
        <v/>
      </c>
      <c r="C337" s="53" t="str">
        <f>IF(A337="","",'Clause 5'!C8)</f>
        <v/>
      </c>
      <c r="D337" s="55"/>
      <c r="E337" s="55"/>
      <c r="F337" s="55"/>
      <c r="G337" s="56"/>
      <c r="H337" s="22" t="s">
        <v>42</v>
      </c>
      <c r="I337" s="22">
        <v>8</v>
      </c>
    </row>
    <row r="338" spans="1:9" ht="17" x14ac:dyDescent="0.2">
      <c r="A338" s="53" t="str">
        <f>IF('Clause 5'!$F$8="","",IFERROR(IF(TRIM(MID(SUBSTITUTE('Clause 5'!$F$8,",",REPT(" ",160)),161,160))="","",TRIM(MID(SUBSTITUTE('Clause 5'!$F$8,",",REPT(" ",160)),161,160))),""))</f>
        <v/>
      </c>
      <c r="B338" s="53" t="str">
        <f>IF(A338="","",IF('Clause 5'!B8&lt;&gt;"",'Clause 5'!B8,'Clause 5'!A8))</f>
        <v/>
      </c>
      <c r="C338" s="53" t="str">
        <f>IF(A338="","",'Clause 5'!C8)</f>
        <v/>
      </c>
      <c r="D338" s="55"/>
      <c r="E338" s="55"/>
      <c r="F338" s="55"/>
      <c r="G338" s="56"/>
      <c r="H338" s="22" t="s">
        <v>42</v>
      </c>
      <c r="I338" s="22">
        <v>8</v>
      </c>
    </row>
    <row r="339" spans="1:9" ht="17" x14ac:dyDescent="0.2">
      <c r="A339" s="53" t="str">
        <f>IF('Clause 5'!$F$8="","",IFERROR(IF(TRIM(MID(SUBSTITUTE('Clause 5'!$F$8,",",REPT(" ",160)),321,160))="","",TRIM(MID(SUBSTITUTE('Clause 5'!$F$8,",",REPT(" ",160)),321,160))),""))</f>
        <v/>
      </c>
      <c r="B339" s="53" t="str">
        <f>IF(A339="","",IF('Clause 5'!B8&lt;&gt;"",'Clause 5'!B8,'Clause 5'!A8))</f>
        <v/>
      </c>
      <c r="C339" s="53" t="str">
        <f>IF(A339="","",'Clause 5'!C8)</f>
        <v/>
      </c>
      <c r="D339" s="55"/>
      <c r="E339" s="55"/>
      <c r="F339" s="55"/>
      <c r="G339" s="56"/>
      <c r="H339" s="22" t="s">
        <v>42</v>
      </c>
      <c r="I339" s="22">
        <v>8</v>
      </c>
    </row>
    <row r="340" spans="1:9" ht="17" x14ac:dyDescent="0.2">
      <c r="A340" s="53" t="str">
        <f>IF('Clause 5'!$F$8="","",IFERROR(IF(TRIM(MID(SUBSTITUTE('Clause 5'!$F$8,",",REPT(" ",160)),481,160))="","",TRIM(MID(SUBSTITUTE('Clause 5'!$F$8,",",REPT(" ",160)),481,160))),""))</f>
        <v/>
      </c>
      <c r="B340" s="53" t="str">
        <f>IF(A340="","",IF('Clause 5'!B8&lt;&gt;"",'Clause 5'!B8,'Clause 5'!A8))</f>
        <v/>
      </c>
      <c r="C340" s="53" t="str">
        <f>IF(A340="","",'Clause 5'!C8)</f>
        <v/>
      </c>
      <c r="D340" s="55"/>
      <c r="E340" s="55"/>
      <c r="F340" s="55"/>
      <c r="G340" s="56"/>
      <c r="H340" s="22" t="s">
        <v>42</v>
      </c>
      <c r="I340" s="22">
        <v>8</v>
      </c>
    </row>
    <row r="341" spans="1:9" ht="17" x14ac:dyDescent="0.2">
      <c r="A341" s="53" t="str">
        <f>IF('Clause 5'!$F$9="","",IFERROR(IF(TRIM(MID(SUBSTITUTE('Clause 5'!$F$9,",",REPT(" ",160)),1,160))="","",TRIM(MID(SUBSTITUTE('Clause 5'!$F$9,",",REPT(" ",160)),1,160))),""))</f>
        <v/>
      </c>
      <c r="B341" s="53" t="str">
        <f>IF(A341="","",IF('Clause 5'!B9&lt;&gt;"",'Clause 5'!B9,'Clause 5'!A9))</f>
        <v/>
      </c>
      <c r="C341" s="53" t="str">
        <f>IF(A341="","",'Clause 5'!C9)</f>
        <v/>
      </c>
      <c r="D341" s="55"/>
      <c r="E341" s="55"/>
      <c r="F341" s="55"/>
      <c r="G341" s="56"/>
      <c r="H341" s="22" t="s">
        <v>42</v>
      </c>
      <c r="I341" s="22">
        <v>9</v>
      </c>
    </row>
    <row r="342" spans="1:9" ht="17" x14ac:dyDescent="0.2">
      <c r="A342" s="53" t="str">
        <f>IF('Clause 5'!$F$9="","",IFERROR(IF(TRIM(MID(SUBSTITUTE('Clause 5'!$F$9,",",REPT(" ",160)),161,160))="","",TRIM(MID(SUBSTITUTE('Clause 5'!$F$9,",",REPT(" ",160)),161,160))),""))</f>
        <v/>
      </c>
      <c r="B342" s="53" t="str">
        <f>IF(A342="","",IF('Clause 5'!B9&lt;&gt;"",'Clause 5'!B9,'Clause 5'!A9))</f>
        <v/>
      </c>
      <c r="C342" s="53" t="str">
        <f>IF(A342="","",'Clause 5'!C9)</f>
        <v/>
      </c>
      <c r="D342" s="55"/>
      <c r="E342" s="55"/>
      <c r="F342" s="55"/>
      <c r="G342" s="56"/>
      <c r="H342" s="22" t="s">
        <v>42</v>
      </c>
      <c r="I342" s="22">
        <v>9</v>
      </c>
    </row>
    <row r="343" spans="1:9" ht="17" x14ac:dyDescent="0.2">
      <c r="A343" s="53" t="str">
        <f>IF('Clause 5'!$F$9="","",IFERROR(IF(TRIM(MID(SUBSTITUTE('Clause 5'!$F$9,",",REPT(" ",160)),321,160))="","",TRIM(MID(SUBSTITUTE('Clause 5'!$F$9,",",REPT(" ",160)),321,160))),""))</f>
        <v/>
      </c>
      <c r="B343" s="53" t="str">
        <f>IF(A343="","",IF('Clause 5'!B9&lt;&gt;"",'Clause 5'!B9,'Clause 5'!A9))</f>
        <v/>
      </c>
      <c r="C343" s="53" t="str">
        <f>IF(A343="","",'Clause 5'!C9)</f>
        <v/>
      </c>
      <c r="D343" s="55"/>
      <c r="E343" s="55"/>
      <c r="F343" s="55"/>
      <c r="G343" s="56"/>
      <c r="H343" s="22" t="s">
        <v>42</v>
      </c>
      <c r="I343" s="22">
        <v>9</v>
      </c>
    </row>
    <row r="344" spans="1:9" ht="17" x14ac:dyDescent="0.2">
      <c r="A344" s="53" t="str">
        <f>IF('Clause 5'!$F$9="","",IFERROR(IF(TRIM(MID(SUBSTITUTE('Clause 5'!$F$9,",",REPT(" ",160)),481,160))="","",TRIM(MID(SUBSTITUTE('Clause 5'!$F$9,",",REPT(" ",160)),481,160))),""))</f>
        <v/>
      </c>
      <c r="B344" s="53" t="str">
        <f>IF(A344="","",IF('Clause 5'!B9&lt;&gt;"",'Clause 5'!B9,'Clause 5'!A9))</f>
        <v/>
      </c>
      <c r="C344" s="53" t="str">
        <f>IF(A344="","",'Clause 5'!C9)</f>
        <v/>
      </c>
      <c r="D344" s="55"/>
      <c r="E344" s="55"/>
      <c r="F344" s="55"/>
      <c r="G344" s="56"/>
      <c r="H344" s="22" t="s">
        <v>42</v>
      </c>
      <c r="I344" s="22">
        <v>9</v>
      </c>
    </row>
    <row r="345" spans="1:9" ht="17" x14ac:dyDescent="0.2">
      <c r="A345" s="53" t="str">
        <f>IF('Clause 5'!$F$10="","",IFERROR(IF(TRIM(MID(SUBSTITUTE('Clause 5'!$F$10,",",REPT(" ",160)),1,160))="","",TRIM(MID(SUBSTITUTE('Clause 5'!$F$10,",",REPT(" ",160)),1,160))),""))</f>
        <v/>
      </c>
      <c r="B345" s="53" t="str">
        <f>IF(A345="","",IF('Clause 5'!B10&lt;&gt;"",'Clause 5'!B10,'Clause 5'!A10))</f>
        <v/>
      </c>
      <c r="C345" s="53" t="str">
        <f>IF(A345="","",'Clause 5'!C10)</f>
        <v/>
      </c>
      <c r="D345" s="55"/>
      <c r="E345" s="55"/>
      <c r="F345" s="55"/>
      <c r="G345" s="56"/>
      <c r="H345" s="22" t="s">
        <v>42</v>
      </c>
      <c r="I345" s="22">
        <v>10</v>
      </c>
    </row>
    <row r="346" spans="1:9" ht="17" x14ac:dyDescent="0.2">
      <c r="A346" s="53" t="str">
        <f>IF('Clause 5'!$F$10="","",IFERROR(IF(TRIM(MID(SUBSTITUTE('Clause 5'!$F$10,",",REPT(" ",160)),161,160))="","",TRIM(MID(SUBSTITUTE('Clause 5'!$F$10,",",REPT(" ",160)),161,160))),""))</f>
        <v/>
      </c>
      <c r="B346" s="53" t="str">
        <f>IF(A346="","",IF('Clause 5'!B10&lt;&gt;"",'Clause 5'!B10,'Clause 5'!A10))</f>
        <v/>
      </c>
      <c r="C346" s="53" t="str">
        <f>IF(A346="","",'Clause 5'!C10)</f>
        <v/>
      </c>
      <c r="D346" s="55"/>
      <c r="E346" s="55"/>
      <c r="F346" s="55"/>
      <c r="G346" s="56"/>
      <c r="H346" s="22" t="s">
        <v>42</v>
      </c>
      <c r="I346" s="22">
        <v>10</v>
      </c>
    </row>
    <row r="347" spans="1:9" ht="17" x14ac:dyDescent="0.2">
      <c r="A347" s="53" t="str">
        <f>IF('Clause 5'!$F$10="","",IFERROR(IF(TRIM(MID(SUBSTITUTE('Clause 5'!$F$10,",",REPT(" ",160)),321,160))="","",TRIM(MID(SUBSTITUTE('Clause 5'!$F$10,",",REPT(" ",160)),321,160))),""))</f>
        <v/>
      </c>
      <c r="B347" s="53" t="str">
        <f>IF(A347="","",IF('Clause 5'!B10&lt;&gt;"",'Clause 5'!B10,'Clause 5'!A10))</f>
        <v/>
      </c>
      <c r="C347" s="53" t="str">
        <f>IF(A347="","",'Clause 5'!C10)</f>
        <v/>
      </c>
      <c r="D347" s="55"/>
      <c r="E347" s="55"/>
      <c r="F347" s="55"/>
      <c r="G347" s="56"/>
      <c r="H347" s="22" t="s">
        <v>42</v>
      </c>
      <c r="I347" s="22">
        <v>10</v>
      </c>
    </row>
    <row r="348" spans="1:9" ht="17" x14ac:dyDescent="0.2">
      <c r="A348" s="53" t="str">
        <f>IF('Clause 5'!$F$10="","",IFERROR(IF(TRIM(MID(SUBSTITUTE('Clause 5'!$F$10,",",REPT(" ",160)),481,160))="","",TRIM(MID(SUBSTITUTE('Clause 5'!$F$10,",",REPT(" ",160)),481,160))),""))</f>
        <v/>
      </c>
      <c r="B348" s="53" t="str">
        <f>IF(A348="","",IF('Clause 5'!B10&lt;&gt;"",'Clause 5'!B10,'Clause 5'!A10))</f>
        <v/>
      </c>
      <c r="C348" s="53" t="str">
        <f>IF(A348="","",'Clause 5'!C10)</f>
        <v/>
      </c>
      <c r="D348" s="55"/>
      <c r="E348" s="55"/>
      <c r="F348" s="55"/>
      <c r="G348" s="56"/>
      <c r="H348" s="22" t="s">
        <v>42</v>
      </c>
      <c r="I348" s="22">
        <v>10</v>
      </c>
    </row>
    <row r="349" spans="1:9" ht="17" x14ac:dyDescent="0.2">
      <c r="A349" s="53" t="str">
        <f>IF('Clause 5'!$F$11="","",IFERROR(IF(TRIM(MID(SUBSTITUTE('Clause 5'!$F$11,",",REPT(" ",160)),1,160))="","",TRIM(MID(SUBSTITUTE('Clause 5'!$F$11,",",REPT(" ",160)),1,160))),""))</f>
        <v/>
      </c>
      <c r="B349" s="53" t="str">
        <f>IF(A349="","",IF('Clause 5'!B11&lt;&gt;"",'Clause 5'!B11,'Clause 5'!A11))</f>
        <v/>
      </c>
      <c r="C349" s="53" t="str">
        <f>IF(A349="","",'Clause 5'!C11)</f>
        <v/>
      </c>
      <c r="D349" s="55"/>
      <c r="E349" s="55"/>
      <c r="F349" s="55"/>
      <c r="G349" s="56"/>
      <c r="H349" s="22" t="s">
        <v>42</v>
      </c>
      <c r="I349" s="22">
        <v>11</v>
      </c>
    </row>
    <row r="350" spans="1:9" ht="17" x14ac:dyDescent="0.2">
      <c r="A350" s="53" t="str">
        <f>IF('Clause 5'!$F$11="","",IFERROR(IF(TRIM(MID(SUBSTITUTE('Clause 5'!$F$11,",",REPT(" ",160)),161,160))="","",TRIM(MID(SUBSTITUTE('Clause 5'!$F$11,",",REPT(" ",160)),161,160))),""))</f>
        <v/>
      </c>
      <c r="B350" s="53" t="str">
        <f>IF(A350="","",IF('Clause 5'!B11&lt;&gt;"",'Clause 5'!B11,'Clause 5'!A11))</f>
        <v/>
      </c>
      <c r="C350" s="53" t="str">
        <f>IF(A350="","",'Clause 5'!C11)</f>
        <v/>
      </c>
      <c r="D350" s="55"/>
      <c r="E350" s="55"/>
      <c r="F350" s="55"/>
      <c r="G350" s="56"/>
      <c r="H350" s="22" t="s">
        <v>42</v>
      </c>
      <c r="I350" s="22">
        <v>11</v>
      </c>
    </row>
    <row r="351" spans="1:9" ht="17" x14ac:dyDescent="0.2">
      <c r="A351" s="53" t="str">
        <f>IF('Clause 5'!$F$11="","",IFERROR(IF(TRIM(MID(SUBSTITUTE('Clause 5'!$F$11,",",REPT(" ",160)),321,160))="","",TRIM(MID(SUBSTITUTE('Clause 5'!$F$11,",",REPT(" ",160)),321,160))),""))</f>
        <v/>
      </c>
      <c r="B351" s="53" t="str">
        <f>IF(A351="","",IF('Clause 5'!B11&lt;&gt;"",'Clause 5'!B11,'Clause 5'!A11))</f>
        <v/>
      </c>
      <c r="C351" s="53" t="str">
        <f>IF(A351="","",'Clause 5'!C11)</f>
        <v/>
      </c>
      <c r="D351" s="55"/>
      <c r="E351" s="55"/>
      <c r="F351" s="55"/>
      <c r="G351" s="56"/>
      <c r="H351" s="22" t="s">
        <v>42</v>
      </c>
      <c r="I351" s="22">
        <v>11</v>
      </c>
    </row>
    <row r="352" spans="1:9" ht="17" x14ac:dyDescent="0.2">
      <c r="A352" s="53" t="str">
        <f>IF('Clause 5'!$F$11="","",IFERROR(IF(TRIM(MID(SUBSTITUTE('Clause 5'!$F$11,",",REPT(" ",160)),481,160))="","",TRIM(MID(SUBSTITUTE('Clause 5'!$F$11,",",REPT(" ",160)),481,160))),""))</f>
        <v/>
      </c>
      <c r="B352" s="53" t="str">
        <f>IF(A352="","",IF('Clause 5'!B11&lt;&gt;"",'Clause 5'!B11,'Clause 5'!A11))</f>
        <v/>
      </c>
      <c r="C352" s="53" t="str">
        <f>IF(A352="","",'Clause 5'!C11)</f>
        <v/>
      </c>
      <c r="D352" s="55"/>
      <c r="E352" s="55"/>
      <c r="F352" s="55"/>
      <c r="G352" s="56"/>
      <c r="H352" s="22" t="s">
        <v>42</v>
      </c>
      <c r="I352" s="22">
        <v>11</v>
      </c>
    </row>
    <row r="353" spans="1:9" ht="17" x14ac:dyDescent="0.2">
      <c r="A353" s="53" t="str">
        <f>IF('Clause 5'!$F$12="","",IFERROR(IF(TRIM(MID(SUBSTITUTE('Clause 5'!$F$12,",",REPT(" ",160)),1,160))="","",TRIM(MID(SUBSTITUTE('Clause 5'!$F$12,",",REPT(" ",160)),1,160))),""))</f>
        <v/>
      </c>
      <c r="B353" s="53" t="str">
        <f>IF(A353="","",IF('Clause 5'!B12&lt;&gt;"",'Clause 5'!B12,'Clause 5'!A12))</f>
        <v/>
      </c>
      <c r="C353" s="53" t="str">
        <f>IF(A353="","",'Clause 5'!C12)</f>
        <v/>
      </c>
      <c r="D353" s="55"/>
      <c r="E353" s="55"/>
      <c r="F353" s="55"/>
      <c r="G353" s="56"/>
      <c r="H353" s="22" t="s">
        <v>42</v>
      </c>
      <c r="I353" s="22">
        <v>12</v>
      </c>
    </row>
    <row r="354" spans="1:9" ht="17" x14ac:dyDescent="0.2">
      <c r="A354" s="53" t="str">
        <f>IF('Clause 5'!$F$12="","",IFERROR(IF(TRIM(MID(SUBSTITUTE('Clause 5'!$F$12,",",REPT(" ",160)),161,160))="","",TRIM(MID(SUBSTITUTE('Clause 5'!$F$12,",",REPT(" ",160)),161,160))),""))</f>
        <v/>
      </c>
      <c r="B354" s="53" t="str">
        <f>IF(A354="","",IF('Clause 5'!B12&lt;&gt;"",'Clause 5'!B12,'Clause 5'!A12))</f>
        <v/>
      </c>
      <c r="C354" s="53" t="str">
        <f>IF(A354="","",'Clause 5'!C12)</f>
        <v/>
      </c>
      <c r="D354" s="55"/>
      <c r="E354" s="55"/>
      <c r="F354" s="55"/>
      <c r="G354" s="56"/>
      <c r="H354" s="22" t="s">
        <v>42</v>
      </c>
      <c r="I354" s="22">
        <v>12</v>
      </c>
    </row>
    <row r="355" spans="1:9" ht="17" x14ac:dyDescent="0.2">
      <c r="A355" s="53" t="str">
        <f>IF('Clause 5'!$F$12="","",IFERROR(IF(TRIM(MID(SUBSTITUTE('Clause 5'!$F$12,",",REPT(" ",160)),321,160))="","",TRIM(MID(SUBSTITUTE('Clause 5'!$F$12,",",REPT(" ",160)),321,160))),""))</f>
        <v/>
      </c>
      <c r="B355" s="53" t="str">
        <f>IF(A355="","",IF('Clause 5'!B12&lt;&gt;"",'Clause 5'!B12,'Clause 5'!A12))</f>
        <v/>
      </c>
      <c r="C355" s="53" t="str">
        <f>IF(A355="","",'Clause 5'!C12)</f>
        <v/>
      </c>
      <c r="D355" s="55"/>
      <c r="E355" s="55"/>
      <c r="F355" s="55"/>
      <c r="G355" s="56"/>
      <c r="H355" s="22" t="s">
        <v>42</v>
      </c>
      <c r="I355" s="22">
        <v>12</v>
      </c>
    </row>
    <row r="356" spans="1:9" ht="17" x14ac:dyDescent="0.2">
      <c r="A356" s="53" t="str">
        <f>IF('Clause 5'!$F$12="","",IFERROR(IF(TRIM(MID(SUBSTITUTE('Clause 5'!$F$12,",",REPT(" ",160)),481,160))="","",TRIM(MID(SUBSTITUTE('Clause 5'!$F$12,",",REPT(" ",160)),481,160))),""))</f>
        <v/>
      </c>
      <c r="B356" s="53" t="str">
        <f>IF(A356="","",IF('Clause 5'!B12&lt;&gt;"",'Clause 5'!B12,'Clause 5'!A12))</f>
        <v/>
      </c>
      <c r="C356" s="53" t="str">
        <f>IF(A356="","",'Clause 5'!C12)</f>
        <v/>
      </c>
      <c r="D356" s="55"/>
      <c r="E356" s="55"/>
      <c r="F356" s="55"/>
      <c r="G356" s="56"/>
      <c r="H356" s="22" t="s">
        <v>42</v>
      </c>
      <c r="I356" s="22">
        <v>12</v>
      </c>
    </row>
    <row r="357" spans="1:9" ht="17" x14ac:dyDescent="0.2">
      <c r="A357" s="53" t="str">
        <f>IF('Clause 5'!$F$13="","",IFERROR(IF(TRIM(MID(SUBSTITUTE('Clause 5'!$F$13,",",REPT(" ",160)),1,160))="","",TRIM(MID(SUBSTITUTE('Clause 5'!$F$13,",",REPT(" ",160)),1,160))),""))</f>
        <v/>
      </c>
      <c r="B357" s="53" t="str">
        <f>IF(A357="","",IF('Clause 5'!B13&lt;&gt;"",'Clause 5'!B13,'Clause 5'!A13))</f>
        <v/>
      </c>
      <c r="C357" s="53" t="str">
        <f>IF(A357="","",'Clause 5'!C13)</f>
        <v/>
      </c>
      <c r="D357" s="55"/>
      <c r="E357" s="55"/>
      <c r="F357" s="55"/>
      <c r="G357" s="56"/>
      <c r="H357" s="22" t="s">
        <v>42</v>
      </c>
      <c r="I357" s="22">
        <v>13</v>
      </c>
    </row>
    <row r="358" spans="1:9" ht="17" x14ac:dyDescent="0.2">
      <c r="A358" s="53" t="str">
        <f>IF('Clause 5'!$F$13="","",IFERROR(IF(TRIM(MID(SUBSTITUTE('Clause 5'!$F$13,",",REPT(" ",160)),161,160))="","",TRIM(MID(SUBSTITUTE('Clause 5'!$F$13,",",REPT(" ",160)),161,160))),""))</f>
        <v/>
      </c>
      <c r="B358" s="53" t="str">
        <f>IF(A358="","",IF('Clause 5'!B13&lt;&gt;"",'Clause 5'!B13,'Clause 5'!A13))</f>
        <v/>
      </c>
      <c r="C358" s="53" t="str">
        <f>IF(A358="","",'Clause 5'!C13)</f>
        <v/>
      </c>
      <c r="D358" s="55"/>
      <c r="E358" s="55"/>
      <c r="F358" s="55"/>
      <c r="G358" s="56"/>
      <c r="H358" s="22" t="s">
        <v>42</v>
      </c>
      <c r="I358" s="22">
        <v>13</v>
      </c>
    </row>
    <row r="359" spans="1:9" ht="17" x14ac:dyDescent="0.2">
      <c r="A359" s="53" t="str">
        <f>IF('Clause 5'!$F$13="","",IFERROR(IF(TRIM(MID(SUBSTITUTE('Clause 5'!$F$13,",",REPT(" ",160)),321,160))="","",TRIM(MID(SUBSTITUTE('Clause 5'!$F$13,",",REPT(" ",160)),321,160))),""))</f>
        <v/>
      </c>
      <c r="B359" s="53" t="str">
        <f>IF(A359="","",IF('Clause 5'!B13&lt;&gt;"",'Clause 5'!B13,'Clause 5'!A13))</f>
        <v/>
      </c>
      <c r="C359" s="53" t="str">
        <f>IF(A359="","",'Clause 5'!C13)</f>
        <v/>
      </c>
      <c r="D359" s="55"/>
      <c r="E359" s="55"/>
      <c r="F359" s="55"/>
      <c r="G359" s="56"/>
      <c r="H359" s="22" t="s">
        <v>42</v>
      </c>
      <c r="I359" s="22">
        <v>13</v>
      </c>
    </row>
    <row r="360" spans="1:9" ht="17" x14ac:dyDescent="0.2">
      <c r="A360" s="53" t="str">
        <f>IF('Clause 5'!$F$13="","",IFERROR(IF(TRIM(MID(SUBSTITUTE('Clause 5'!$F$13,",",REPT(" ",160)),481,160))="","",TRIM(MID(SUBSTITUTE('Clause 5'!$F$13,",",REPT(" ",160)),481,160))),""))</f>
        <v/>
      </c>
      <c r="B360" s="53" t="str">
        <f>IF(A360="","",IF('Clause 5'!B13&lt;&gt;"",'Clause 5'!B13,'Clause 5'!A13))</f>
        <v/>
      </c>
      <c r="C360" s="53" t="str">
        <f>IF(A360="","",'Clause 5'!C13)</f>
        <v/>
      </c>
      <c r="D360" s="55"/>
      <c r="E360" s="55"/>
      <c r="F360" s="55"/>
      <c r="G360" s="56"/>
      <c r="H360" s="22" t="s">
        <v>42</v>
      </c>
      <c r="I360" s="22">
        <v>13</v>
      </c>
    </row>
    <row r="361" spans="1:9" ht="17" x14ac:dyDescent="0.2">
      <c r="A361" s="53" t="str">
        <f>IF('Clause 5'!$F$14="","",IFERROR(IF(TRIM(MID(SUBSTITUTE('Clause 5'!$F$14,",",REPT(" ",160)),1,160))="","",TRIM(MID(SUBSTITUTE('Clause 5'!$F$14,",",REPT(" ",160)),1,160))),""))</f>
        <v/>
      </c>
      <c r="B361" s="53" t="str">
        <f>IF(A361="","",IF('Clause 5'!B14&lt;&gt;"",'Clause 5'!B14,'Clause 5'!A14))</f>
        <v/>
      </c>
      <c r="C361" s="53" t="str">
        <f>IF(A361="","",'Clause 5'!C14)</f>
        <v/>
      </c>
      <c r="D361" s="55"/>
      <c r="E361" s="55"/>
      <c r="F361" s="55"/>
      <c r="G361" s="56"/>
      <c r="H361" s="22" t="s">
        <v>42</v>
      </c>
      <c r="I361" s="22">
        <v>14</v>
      </c>
    </row>
    <row r="362" spans="1:9" ht="17" x14ac:dyDescent="0.2">
      <c r="A362" s="53" t="str">
        <f>IF('Clause 5'!$F$14="","",IFERROR(IF(TRIM(MID(SUBSTITUTE('Clause 5'!$F$14,",",REPT(" ",160)),161,160))="","",TRIM(MID(SUBSTITUTE('Clause 5'!$F$14,",",REPT(" ",160)),161,160))),""))</f>
        <v/>
      </c>
      <c r="B362" s="53" t="str">
        <f>IF(A362="","",IF('Clause 5'!B14&lt;&gt;"",'Clause 5'!B14,'Clause 5'!A14))</f>
        <v/>
      </c>
      <c r="C362" s="53" t="str">
        <f>IF(A362="","",'Clause 5'!C14)</f>
        <v/>
      </c>
      <c r="D362" s="55"/>
      <c r="E362" s="55"/>
      <c r="F362" s="55"/>
      <c r="G362" s="56"/>
      <c r="H362" s="22" t="s">
        <v>42</v>
      </c>
      <c r="I362" s="22">
        <v>14</v>
      </c>
    </row>
    <row r="363" spans="1:9" ht="17" x14ac:dyDescent="0.2">
      <c r="A363" s="53" t="str">
        <f>IF('Clause 5'!$F$14="","",IFERROR(IF(TRIM(MID(SUBSTITUTE('Clause 5'!$F$14,",",REPT(" ",160)),321,160))="","",TRIM(MID(SUBSTITUTE('Clause 5'!$F$14,",",REPT(" ",160)),321,160))),""))</f>
        <v/>
      </c>
      <c r="B363" s="53" t="str">
        <f>IF(A363="","",IF('Clause 5'!B14&lt;&gt;"",'Clause 5'!B14,'Clause 5'!A14))</f>
        <v/>
      </c>
      <c r="C363" s="53" t="str">
        <f>IF(A363="","",'Clause 5'!C14)</f>
        <v/>
      </c>
      <c r="D363" s="55"/>
      <c r="E363" s="55"/>
      <c r="F363" s="55"/>
      <c r="G363" s="56"/>
      <c r="H363" s="22" t="s">
        <v>42</v>
      </c>
      <c r="I363" s="22">
        <v>14</v>
      </c>
    </row>
    <row r="364" spans="1:9" ht="17" x14ac:dyDescent="0.2">
      <c r="A364" s="53" t="str">
        <f>IF('Clause 5'!$F$14="","",IFERROR(IF(TRIM(MID(SUBSTITUTE('Clause 5'!$F$14,",",REPT(" ",160)),481,160))="","",TRIM(MID(SUBSTITUTE('Clause 5'!$F$14,",",REPT(" ",160)),481,160))),""))</f>
        <v/>
      </c>
      <c r="B364" s="53" t="str">
        <f>IF(A364="","",IF('Clause 5'!B14&lt;&gt;"",'Clause 5'!B14,'Clause 5'!A14))</f>
        <v/>
      </c>
      <c r="C364" s="53" t="str">
        <f>IF(A364="","",'Clause 5'!C14)</f>
        <v/>
      </c>
      <c r="D364" s="55"/>
      <c r="E364" s="55"/>
      <c r="F364" s="55"/>
      <c r="G364" s="56"/>
      <c r="H364" s="22" t="s">
        <v>42</v>
      </c>
      <c r="I364" s="22">
        <v>14</v>
      </c>
    </row>
    <row r="365" spans="1:9" ht="17" x14ac:dyDescent="0.2">
      <c r="A365" s="53" t="str">
        <f>IF('Clause 5'!$F$15="","",IFERROR(IF(TRIM(MID(SUBSTITUTE('Clause 5'!$F$15,",",REPT(" ",160)),1,160))="","",TRIM(MID(SUBSTITUTE('Clause 5'!$F$15,",",REPT(" ",160)),1,160))),""))</f>
        <v/>
      </c>
      <c r="B365" s="53" t="str">
        <f>IF(A365="","",IF('Clause 5'!B15&lt;&gt;"",'Clause 5'!B15,'Clause 5'!A15))</f>
        <v/>
      </c>
      <c r="C365" s="53" t="str">
        <f>IF(A365="","",'Clause 5'!C15)</f>
        <v/>
      </c>
      <c r="D365" s="55"/>
      <c r="E365" s="55"/>
      <c r="F365" s="55"/>
      <c r="G365" s="56"/>
      <c r="H365" s="22" t="s">
        <v>42</v>
      </c>
      <c r="I365" s="22">
        <v>15</v>
      </c>
    </row>
    <row r="366" spans="1:9" ht="17" x14ac:dyDescent="0.2">
      <c r="A366" s="53" t="str">
        <f>IF('Clause 5'!$F$15="","",IFERROR(IF(TRIM(MID(SUBSTITUTE('Clause 5'!$F$15,",",REPT(" ",160)),161,160))="","",TRIM(MID(SUBSTITUTE('Clause 5'!$F$15,",",REPT(" ",160)),161,160))),""))</f>
        <v/>
      </c>
      <c r="B366" s="53" t="str">
        <f>IF(A366="","",IF('Clause 5'!B15&lt;&gt;"",'Clause 5'!B15,'Clause 5'!A15))</f>
        <v/>
      </c>
      <c r="C366" s="53" t="str">
        <f>IF(A366="","",'Clause 5'!C15)</f>
        <v/>
      </c>
      <c r="D366" s="55"/>
      <c r="E366" s="55"/>
      <c r="F366" s="55"/>
      <c r="G366" s="56"/>
      <c r="H366" s="22" t="s">
        <v>42</v>
      </c>
      <c r="I366" s="22">
        <v>15</v>
      </c>
    </row>
    <row r="367" spans="1:9" ht="17" x14ac:dyDescent="0.2">
      <c r="A367" s="53" t="str">
        <f>IF('Clause 5'!$F$15="","",IFERROR(IF(TRIM(MID(SUBSTITUTE('Clause 5'!$F$15,",",REPT(" ",160)),321,160))="","",TRIM(MID(SUBSTITUTE('Clause 5'!$F$15,",",REPT(" ",160)),321,160))),""))</f>
        <v/>
      </c>
      <c r="B367" s="53" t="str">
        <f>IF(A367="","",IF('Clause 5'!B15&lt;&gt;"",'Clause 5'!B15,'Clause 5'!A15))</f>
        <v/>
      </c>
      <c r="C367" s="53" t="str">
        <f>IF(A367="","",'Clause 5'!C15)</f>
        <v/>
      </c>
      <c r="D367" s="55"/>
      <c r="E367" s="55"/>
      <c r="F367" s="55"/>
      <c r="G367" s="56"/>
      <c r="H367" s="22" t="s">
        <v>42</v>
      </c>
      <c r="I367" s="22">
        <v>15</v>
      </c>
    </row>
    <row r="368" spans="1:9" ht="17" x14ac:dyDescent="0.2">
      <c r="A368" s="53" t="str">
        <f>IF('Clause 5'!$F$15="","",IFERROR(IF(TRIM(MID(SUBSTITUTE('Clause 5'!$F$15,",",REPT(" ",160)),481,160))="","",TRIM(MID(SUBSTITUTE('Clause 5'!$F$15,",",REPT(" ",160)),481,160))),""))</f>
        <v/>
      </c>
      <c r="B368" s="53" t="str">
        <f>IF(A368="","",IF('Clause 5'!B15&lt;&gt;"",'Clause 5'!B15,'Clause 5'!A15))</f>
        <v/>
      </c>
      <c r="C368" s="53" t="str">
        <f>IF(A368="","",'Clause 5'!C15)</f>
        <v/>
      </c>
      <c r="D368" s="55"/>
      <c r="E368" s="55"/>
      <c r="F368" s="55"/>
      <c r="G368" s="56"/>
      <c r="H368" s="22" t="s">
        <v>42</v>
      </c>
      <c r="I368" s="22">
        <v>15</v>
      </c>
    </row>
    <row r="369" spans="1:9" ht="17" x14ac:dyDescent="0.2">
      <c r="A369" s="53" t="str">
        <f>IF('Clause 5'!$F$16="","",IFERROR(IF(TRIM(MID(SUBSTITUTE('Clause 5'!$F$16,",",REPT(" ",160)),1,160))="","",TRIM(MID(SUBSTITUTE('Clause 5'!$F$16,",",REPT(" ",160)),1,160))),""))</f>
        <v/>
      </c>
      <c r="B369" s="53" t="str">
        <f>IF(A369="","",IF('Clause 5'!B16&lt;&gt;"",'Clause 5'!B16,'Clause 5'!A16))</f>
        <v/>
      </c>
      <c r="C369" s="53" t="str">
        <f>IF(A369="","",'Clause 5'!C16)</f>
        <v/>
      </c>
      <c r="D369" s="55"/>
      <c r="E369" s="55"/>
      <c r="F369" s="55"/>
      <c r="G369" s="56"/>
      <c r="H369" s="22" t="s">
        <v>42</v>
      </c>
      <c r="I369" s="22">
        <v>16</v>
      </c>
    </row>
    <row r="370" spans="1:9" ht="17" x14ac:dyDescent="0.2">
      <c r="A370" s="53" t="str">
        <f>IF('Clause 5'!$F$16="","",IFERROR(IF(TRIM(MID(SUBSTITUTE('Clause 5'!$F$16,",",REPT(" ",160)),161,160))="","",TRIM(MID(SUBSTITUTE('Clause 5'!$F$16,",",REPT(" ",160)),161,160))),""))</f>
        <v/>
      </c>
      <c r="B370" s="53" t="str">
        <f>IF(A370="","",IF('Clause 5'!B16&lt;&gt;"",'Clause 5'!B16,'Clause 5'!A16))</f>
        <v/>
      </c>
      <c r="C370" s="53" t="str">
        <f>IF(A370="","",'Clause 5'!C16)</f>
        <v/>
      </c>
      <c r="D370" s="55"/>
      <c r="E370" s="55"/>
      <c r="F370" s="55"/>
      <c r="G370" s="56"/>
      <c r="H370" s="22" t="s">
        <v>42</v>
      </c>
      <c r="I370" s="22">
        <v>16</v>
      </c>
    </row>
    <row r="371" spans="1:9" ht="17" x14ac:dyDescent="0.2">
      <c r="A371" s="53" t="str">
        <f>IF('Clause 5'!$F$16="","",IFERROR(IF(TRIM(MID(SUBSTITUTE('Clause 5'!$F$16,",",REPT(" ",160)),321,160))="","",TRIM(MID(SUBSTITUTE('Clause 5'!$F$16,",",REPT(" ",160)),321,160))),""))</f>
        <v/>
      </c>
      <c r="B371" s="53" t="str">
        <f>IF(A371="","",IF('Clause 5'!B16&lt;&gt;"",'Clause 5'!B16,'Clause 5'!A16))</f>
        <v/>
      </c>
      <c r="C371" s="53" t="str">
        <f>IF(A371="","",'Clause 5'!C16)</f>
        <v/>
      </c>
      <c r="D371" s="55"/>
      <c r="E371" s="55"/>
      <c r="F371" s="55"/>
      <c r="G371" s="56"/>
      <c r="H371" s="22" t="s">
        <v>42</v>
      </c>
      <c r="I371" s="22">
        <v>16</v>
      </c>
    </row>
    <row r="372" spans="1:9" ht="17" x14ac:dyDescent="0.2">
      <c r="A372" s="53" t="str">
        <f>IF('Clause 5'!$F$16="","",IFERROR(IF(TRIM(MID(SUBSTITUTE('Clause 5'!$F$16,",",REPT(" ",160)),481,160))="","",TRIM(MID(SUBSTITUTE('Clause 5'!$F$16,",",REPT(" ",160)),481,160))),""))</f>
        <v/>
      </c>
      <c r="B372" s="53" t="str">
        <f>IF(A372="","",IF('Clause 5'!B16&lt;&gt;"",'Clause 5'!B16,'Clause 5'!A16))</f>
        <v/>
      </c>
      <c r="C372" s="53" t="str">
        <f>IF(A372="","",'Clause 5'!C16)</f>
        <v/>
      </c>
      <c r="D372" s="55"/>
      <c r="E372" s="55"/>
      <c r="F372" s="55"/>
      <c r="G372" s="56"/>
      <c r="H372" s="22" t="s">
        <v>42</v>
      </c>
      <c r="I372" s="22">
        <v>16</v>
      </c>
    </row>
    <row r="373" spans="1:9" ht="17" x14ac:dyDescent="0.2">
      <c r="A373" s="53" t="str">
        <f>IF('Clause 5'!$F$17="","",IFERROR(IF(TRIM(MID(SUBSTITUTE('Clause 5'!$F$17,",",REPT(" ",160)),1,160))="","",TRIM(MID(SUBSTITUTE('Clause 5'!$F$17,",",REPT(" ",160)),1,160))),""))</f>
        <v/>
      </c>
      <c r="B373" s="53" t="str">
        <f>IF(A373="","",IF('Clause 5'!B17&lt;&gt;"",'Clause 5'!B17,'Clause 5'!A17))</f>
        <v/>
      </c>
      <c r="C373" s="53" t="str">
        <f>IF(A373="","",'Clause 5'!C17)</f>
        <v/>
      </c>
      <c r="D373" s="55"/>
      <c r="E373" s="55"/>
      <c r="F373" s="55"/>
      <c r="G373" s="56"/>
      <c r="H373" s="22" t="s">
        <v>42</v>
      </c>
      <c r="I373" s="22">
        <v>17</v>
      </c>
    </row>
    <row r="374" spans="1:9" ht="17" x14ac:dyDescent="0.2">
      <c r="A374" s="53" t="str">
        <f>IF('Clause 5'!$F$17="","",IFERROR(IF(TRIM(MID(SUBSTITUTE('Clause 5'!$F$17,",",REPT(" ",160)),161,160))="","",TRIM(MID(SUBSTITUTE('Clause 5'!$F$17,",",REPT(" ",160)),161,160))),""))</f>
        <v/>
      </c>
      <c r="B374" s="53" t="str">
        <f>IF(A374="","",IF('Clause 5'!B17&lt;&gt;"",'Clause 5'!B17,'Clause 5'!A17))</f>
        <v/>
      </c>
      <c r="C374" s="53" t="str">
        <f>IF(A374="","",'Clause 5'!C17)</f>
        <v/>
      </c>
      <c r="D374" s="55"/>
      <c r="E374" s="55"/>
      <c r="F374" s="55"/>
      <c r="G374" s="56"/>
      <c r="H374" s="22" t="s">
        <v>42</v>
      </c>
      <c r="I374" s="22">
        <v>17</v>
      </c>
    </row>
    <row r="375" spans="1:9" ht="17" x14ac:dyDescent="0.2">
      <c r="A375" s="53" t="str">
        <f>IF('Clause 5'!$F$17="","",IFERROR(IF(TRIM(MID(SUBSTITUTE('Clause 5'!$F$17,",",REPT(" ",160)),321,160))="","",TRIM(MID(SUBSTITUTE('Clause 5'!$F$17,",",REPT(" ",160)),321,160))),""))</f>
        <v/>
      </c>
      <c r="B375" s="53" t="str">
        <f>IF(A375="","",IF('Clause 5'!B17&lt;&gt;"",'Clause 5'!B17,'Clause 5'!A17))</f>
        <v/>
      </c>
      <c r="C375" s="53" t="str">
        <f>IF(A375="","",'Clause 5'!C17)</f>
        <v/>
      </c>
      <c r="D375" s="55"/>
      <c r="E375" s="55"/>
      <c r="F375" s="55"/>
      <c r="G375" s="56"/>
      <c r="H375" s="22" t="s">
        <v>42</v>
      </c>
      <c r="I375" s="22">
        <v>17</v>
      </c>
    </row>
    <row r="376" spans="1:9" ht="17" x14ac:dyDescent="0.2">
      <c r="A376" s="53" t="str">
        <f>IF('Clause 5'!$F$17="","",IFERROR(IF(TRIM(MID(SUBSTITUTE('Clause 5'!$F$17,",",REPT(" ",160)),481,160))="","",TRIM(MID(SUBSTITUTE('Clause 5'!$F$17,",",REPT(" ",160)),481,160))),""))</f>
        <v/>
      </c>
      <c r="B376" s="53" t="str">
        <f>IF(A376="","",IF('Clause 5'!B17&lt;&gt;"",'Clause 5'!B17,'Clause 5'!A17))</f>
        <v/>
      </c>
      <c r="C376" s="53" t="str">
        <f>IF(A376="","",'Clause 5'!C17)</f>
        <v/>
      </c>
      <c r="D376" s="55"/>
      <c r="E376" s="55"/>
      <c r="F376" s="55"/>
      <c r="G376" s="56"/>
      <c r="H376" s="22" t="s">
        <v>42</v>
      </c>
      <c r="I376" s="22">
        <v>17</v>
      </c>
    </row>
    <row r="377" spans="1:9" ht="17" x14ac:dyDescent="0.2">
      <c r="A377" s="53" t="str">
        <f>IF('Clause 5'!$F$18="","",IFERROR(IF(TRIM(MID(SUBSTITUTE('Clause 5'!$F$18,",",REPT(" ",160)),1,160))="","",TRIM(MID(SUBSTITUTE('Clause 5'!$F$18,",",REPT(" ",160)),1,160))),""))</f>
        <v/>
      </c>
      <c r="B377" s="53" t="str">
        <f>IF(A377="","",IF('Clause 5'!B18&lt;&gt;"",'Clause 5'!B18,'Clause 5'!A18))</f>
        <v/>
      </c>
      <c r="C377" s="53" t="str">
        <f>IF(A377="","",'Clause 5'!C18)</f>
        <v/>
      </c>
      <c r="D377" s="55"/>
      <c r="E377" s="55"/>
      <c r="F377" s="55"/>
      <c r="G377" s="56"/>
      <c r="H377" s="22" t="s">
        <v>42</v>
      </c>
      <c r="I377" s="22">
        <v>18</v>
      </c>
    </row>
    <row r="378" spans="1:9" ht="17" x14ac:dyDescent="0.2">
      <c r="A378" s="53" t="str">
        <f>IF('Clause 5'!$F$18="","",IFERROR(IF(TRIM(MID(SUBSTITUTE('Clause 5'!$F$18,",",REPT(" ",160)),161,160))="","",TRIM(MID(SUBSTITUTE('Clause 5'!$F$18,",",REPT(" ",160)),161,160))),""))</f>
        <v/>
      </c>
      <c r="B378" s="53" t="str">
        <f>IF(A378="","",IF('Clause 5'!B18&lt;&gt;"",'Clause 5'!B18,'Clause 5'!A18))</f>
        <v/>
      </c>
      <c r="C378" s="53" t="str">
        <f>IF(A378="","",'Clause 5'!C18)</f>
        <v/>
      </c>
      <c r="D378" s="55"/>
      <c r="E378" s="55"/>
      <c r="F378" s="55"/>
      <c r="G378" s="56"/>
      <c r="H378" s="22" t="s">
        <v>42</v>
      </c>
      <c r="I378" s="22">
        <v>18</v>
      </c>
    </row>
    <row r="379" spans="1:9" ht="17" x14ac:dyDescent="0.2">
      <c r="A379" s="53" t="str">
        <f>IF('Clause 5'!$F$18="","",IFERROR(IF(TRIM(MID(SUBSTITUTE('Clause 5'!$F$18,",",REPT(" ",160)),321,160))="","",TRIM(MID(SUBSTITUTE('Clause 5'!$F$18,",",REPT(" ",160)),321,160))),""))</f>
        <v/>
      </c>
      <c r="B379" s="53" t="str">
        <f>IF(A379="","",IF('Clause 5'!B18&lt;&gt;"",'Clause 5'!B18,'Clause 5'!A18))</f>
        <v/>
      </c>
      <c r="C379" s="53" t="str">
        <f>IF(A379="","",'Clause 5'!C18)</f>
        <v/>
      </c>
      <c r="D379" s="55"/>
      <c r="E379" s="55"/>
      <c r="F379" s="55"/>
      <c r="G379" s="56"/>
      <c r="H379" s="22" t="s">
        <v>42</v>
      </c>
      <c r="I379" s="22">
        <v>18</v>
      </c>
    </row>
    <row r="380" spans="1:9" ht="17" x14ac:dyDescent="0.2">
      <c r="A380" s="53" t="str">
        <f>IF('Clause 5'!$F$18="","",IFERROR(IF(TRIM(MID(SUBSTITUTE('Clause 5'!$F$18,",",REPT(" ",160)),481,160))="","",TRIM(MID(SUBSTITUTE('Clause 5'!$F$18,",",REPT(" ",160)),481,160))),""))</f>
        <v/>
      </c>
      <c r="B380" s="53" t="str">
        <f>IF(A380="","",IF('Clause 5'!B18&lt;&gt;"",'Clause 5'!B18,'Clause 5'!A18))</f>
        <v/>
      </c>
      <c r="C380" s="53" t="str">
        <f>IF(A380="","",'Clause 5'!C18)</f>
        <v/>
      </c>
      <c r="D380" s="55"/>
      <c r="E380" s="55"/>
      <c r="F380" s="55"/>
      <c r="G380" s="56"/>
      <c r="H380" s="22" t="s">
        <v>42</v>
      </c>
      <c r="I380" s="22">
        <v>18</v>
      </c>
    </row>
    <row r="381" spans="1:9" ht="17" x14ac:dyDescent="0.2">
      <c r="A381" s="53" t="str">
        <f>IF('Clause 5'!$F$19="","",IFERROR(IF(TRIM(MID(SUBSTITUTE('Clause 5'!$F$19,",",REPT(" ",160)),1,160))="","",TRIM(MID(SUBSTITUTE('Clause 5'!$F$19,",",REPT(" ",160)),1,160))),""))</f>
        <v/>
      </c>
      <c r="B381" s="53" t="str">
        <f>IF(A381="","",IF('Clause 5'!B19&lt;&gt;"",'Clause 5'!B19,'Clause 5'!A19))</f>
        <v/>
      </c>
      <c r="C381" s="53" t="str">
        <f>IF(A381="","",'Clause 5'!C19)</f>
        <v/>
      </c>
      <c r="D381" s="55"/>
      <c r="E381" s="55"/>
      <c r="F381" s="55"/>
      <c r="G381" s="56"/>
      <c r="H381" s="22" t="s">
        <v>42</v>
      </c>
      <c r="I381" s="22">
        <v>19</v>
      </c>
    </row>
    <row r="382" spans="1:9" ht="17" x14ac:dyDescent="0.2">
      <c r="A382" s="53" t="str">
        <f>IF('Clause 5'!$F$19="","",IFERROR(IF(TRIM(MID(SUBSTITUTE('Clause 5'!$F$19,",",REPT(" ",160)),161,160))="","",TRIM(MID(SUBSTITUTE('Clause 5'!$F$19,",",REPT(" ",160)),161,160))),""))</f>
        <v/>
      </c>
      <c r="B382" s="53" t="str">
        <f>IF(A382="","",IF('Clause 5'!B19&lt;&gt;"",'Clause 5'!B19,'Clause 5'!A19))</f>
        <v/>
      </c>
      <c r="C382" s="53" t="str">
        <f>IF(A382="","",'Clause 5'!C19)</f>
        <v/>
      </c>
      <c r="D382" s="55"/>
      <c r="E382" s="55"/>
      <c r="F382" s="55"/>
      <c r="G382" s="56"/>
      <c r="H382" s="22" t="s">
        <v>42</v>
      </c>
      <c r="I382" s="22">
        <v>19</v>
      </c>
    </row>
    <row r="383" spans="1:9" ht="17" x14ac:dyDescent="0.2">
      <c r="A383" s="53" t="str">
        <f>IF('Clause 5'!$F$19="","",IFERROR(IF(TRIM(MID(SUBSTITUTE('Clause 5'!$F$19,",",REPT(" ",160)),321,160))="","",TRIM(MID(SUBSTITUTE('Clause 5'!$F$19,",",REPT(" ",160)),321,160))),""))</f>
        <v/>
      </c>
      <c r="B383" s="53" t="str">
        <f>IF(A383="","",IF('Clause 5'!B19&lt;&gt;"",'Clause 5'!B19,'Clause 5'!A19))</f>
        <v/>
      </c>
      <c r="C383" s="53" t="str">
        <f>IF(A383="","",'Clause 5'!C19)</f>
        <v/>
      </c>
      <c r="D383" s="55"/>
      <c r="E383" s="55"/>
      <c r="F383" s="55"/>
      <c r="G383" s="56"/>
      <c r="H383" s="22" t="s">
        <v>42</v>
      </c>
      <c r="I383" s="22">
        <v>19</v>
      </c>
    </row>
    <row r="384" spans="1:9" ht="17" x14ac:dyDescent="0.2">
      <c r="A384" s="53" t="str">
        <f>IF('Clause 5'!$F$19="","",IFERROR(IF(TRIM(MID(SUBSTITUTE('Clause 5'!$F$19,",",REPT(" ",160)),481,160))="","",TRIM(MID(SUBSTITUTE('Clause 5'!$F$19,",",REPT(" ",160)),481,160))),""))</f>
        <v/>
      </c>
      <c r="B384" s="53" t="str">
        <f>IF(A384="","",IF('Clause 5'!B19&lt;&gt;"",'Clause 5'!B19,'Clause 5'!A19))</f>
        <v/>
      </c>
      <c r="C384" s="53" t="str">
        <f>IF(A384="","",'Clause 5'!C19)</f>
        <v/>
      </c>
      <c r="D384" s="55"/>
      <c r="E384" s="55"/>
      <c r="F384" s="55"/>
      <c r="G384" s="56"/>
      <c r="H384" s="22" t="s">
        <v>42</v>
      </c>
      <c r="I384" s="22">
        <v>19</v>
      </c>
    </row>
    <row r="385" spans="1:9" ht="17" x14ac:dyDescent="0.2">
      <c r="A385" s="53" t="str">
        <f>IF('Clause 5'!$F$20="","",IFERROR(IF(TRIM(MID(SUBSTITUTE('Clause 5'!$F$20,",",REPT(" ",160)),1,160))="","",TRIM(MID(SUBSTITUTE('Clause 5'!$F$20,",",REPT(" ",160)),1,160))),""))</f>
        <v/>
      </c>
      <c r="B385" s="53" t="str">
        <f>IF(A385="","",IF('Clause 5'!B20&lt;&gt;"",'Clause 5'!B20,'Clause 5'!A20))</f>
        <v/>
      </c>
      <c r="C385" s="53" t="str">
        <f>IF(A385="","",'Clause 5'!C20)</f>
        <v/>
      </c>
      <c r="D385" s="55"/>
      <c r="E385" s="55"/>
      <c r="F385" s="55"/>
      <c r="G385" s="56"/>
      <c r="H385" s="22" t="s">
        <v>42</v>
      </c>
      <c r="I385" s="22">
        <v>20</v>
      </c>
    </row>
    <row r="386" spans="1:9" ht="17" x14ac:dyDescent="0.2">
      <c r="A386" s="53" t="str">
        <f>IF('Clause 5'!$F$20="","",IFERROR(IF(TRIM(MID(SUBSTITUTE('Clause 5'!$F$20,",",REPT(" ",160)),161,160))="","",TRIM(MID(SUBSTITUTE('Clause 5'!$F$20,",",REPT(" ",160)),161,160))),""))</f>
        <v/>
      </c>
      <c r="B386" s="53" t="str">
        <f>IF(A386="","",IF('Clause 5'!B20&lt;&gt;"",'Clause 5'!B20,'Clause 5'!A20))</f>
        <v/>
      </c>
      <c r="C386" s="53" t="str">
        <f>IF(A386="","",'Clause 5'!C20)</f>
        <v/>
      </c>
      <c r="D386" s="55"/>
      <c r="E386" s="55"/>
      <c r="F386" s="55"/>
      <c r="G386" s="56"/>
      <c r="H386" s="22" t="s">
        <v>42</v>
      </c>
      <c r="I386" s="22">
        <v>20</v>
      </c>
    </row>
    <row r="387" spans="1:9" ht="17" x14ac:dyDescent="0.2">
      <c r="A387" s="53" t="str">
        <f>IF('Clause 5'!$F$20="","",IFERROR(IF(TRIM(MID(SUBSTITUTE('Clause 5'!$F$20,",",REPT(" ",160)),321,160))="","",TRIM(MID(SUBSTITUTE('Clause 5'!$F$20,",",REPT(" ",160)),321,160))),""))</f>
        <v/>
      </c>
      <c r="B387" s="53" t="str">
        <f>IF(A387="","",IF('Clause 5'!B20&lt;&gt;"",'Clause 5'!B20,'Clause 5'!A20))</f>
        <v/>
      </c>
      <c r="C387" s="53" t="str">
        <f>IF(A387="","",'Clause 5'!C20)</f>
        <v/>
      </c>
      <c r="D387" s="55"/>
      <c r="E387" s="55"/>
      <c r="F387" s="55"/>
      <c r="G387" s="56"/>
      <c r="H387" s="22" t="s">
        <v>42</v>
      </c>
      <c r="I387" s="22">
        <v>20</v>
      </c>
    </row>
    <row r="388" spans="1:9" ht="17" x14ac:dyDescent="0.2">
      <c r="A388" s="53" t="str">
        <f>IF('Clause 5'!$F$20="","",IFERROR(IF(TRIM(MID(SUBSTITUTE('Clause 5'!$F$20,",",REPT(" ",160)),481,160))="","",TRIM(MID(SUBSTITUTE('Clause 5'!$F$20,",",REPT(" ",160)),481,160))),""))</f>
        <v/>
      </c>
      <c r="B388" s="53" t="str">
        <f>IF(A388="","",IF('Clause 5'!B20&lt;&gt;"",'Clause 5'!B20,'Clause 5'!A20))</f>
        <v/>
      </c>
      <c r="C388" s="53" t="str">
        <f>IF(A388="","",'Clause 5'!C20)</f>
        <v/>
      </c>
      <c r="D388" s="55"/>
      <c r="E388" s="55"/>
      <c r="F388" s="55"/>
      <c r="G388" s="56"/>
      <c r="H388" s="22" t="s">
        <v>42</v>
      </c>
      <c r="I388" s="22">
        <v>20</v>
      </c>
    </row>
    <row r="389" spans="1:9" ht="17" x14ac:dyDescent="0.2">
      <c r="A389" s="53" t="str">
        <f>IF('Clause 5'!$F$21="","",IFERROR(IF(TRIM(MID(SUBSTITUTE('Clause 5'!$F$21,",",REPT(" ",160)),1,160))="","",TRIM(MID(SUBSTITUTE('Clause 5'!$F$21,",",REPT(" ",160)),1,160))),""))</f>
        <v/>
      </c>
      <c r="B389" s="53" t="str">
        <f>IF(A389="","",IF('Clause 5'!B21&lt;&gt;"",'Clause 5'!B21,'Clause 5'!A21))</f>
        <v/>
      </c>
      <c r="C389" s="53" t="str">
        <f>IF(A389="","",'Clause 5'!C21)</f>
        <v/>
      </c>
      <c r="D389" s="55"/>
      <c r="E389" s="55"/>
      <c r="F389" s="55"/>
      <c r="G389" s="56"/>
      <c r="H389" s="22" t="s">
        <v>42</v>
      </c>
      <c r="I389" s="22">
        <v>21</v>
      </c>
    </row>
    <row r="390" spans="1:9" ht="17" x14ac:dyDescent="0.2">
      <c r="A390" s="53" t="str">
        <f>IF('Clause 5'!$F$21="","",IFERROR(IF(TRIM(MID(SUBSTITUTE('Clause 5'!$F$21,",",REPT(" ",160)),161,160))="","",TRIM(MID(SUBSTITUTE('Clause 5'!$F$21,",",REPT(" ",160)),161,160))),""))</f>
        <v/>
      </c>
      <c r="B390" s="53" t="str">
        <f>IF(A390="","",IF('Clause 5'!B21&lt;&gt;"",'Clause 5'!B21,'Clause 5'!A21))</f>
        <v/>
      </c>
      <c r="C390" s="53" t="str">
        <f>IF(A390="","",'Clause 5'!C21)</f>
        <v/>
      </c>
      <c r="D390" s="55"/>
      <c r="E390" s="55"/>
      <c r="F390" s="55"/>
      <c r="G390" s="56"/>
      <c r="H390" s="22" t="s">
        <v>42</v>
      </c>
      <c r="I390" s="22">
        <v>21</v>
      </c>
    </row>
    <row r="391" spans="1:9" ht="17" x14ac:dyDescent="0.2">
      <c r="A391" s="53" t="str">
        <f>IF('Clause 5'!$F$21="","",IFERROR(IF(TRIM(MID(SUBSTITUTE('Clause 5'!$F$21,",",REPT(" ",160)),321,160))="","",TRIM(MID(SUBSTITUTE('Clause 5'!$F$21,",",REPT(" ",160)),321,160))),""))</f>
        <v/>
      </c>
      <c r="B391" s="53" t="str">
        <f>IF(A391="","",IF('Clause 5'!B21&lt;&gt;"",'Clause 5'!B21,'Clause 5'!A21))</f>
        <v/>
      </c>
      <c r="C391" s="53" t="str">
        <f>IF(A391="","",'Clause 5'!C21)</f>
        <v/>
      </c>
      <c r="D391" s="55"/>
      <c r="E391" s="55"/>
      <c r="F391" s="55"/>
      <c r="G391" s="56"/>
      <c r="H391" s="22" t="s">
        <v>42</v>
      </c>
      <c r="I391" s="22">
        <v>21</v>
      </c>
    </row>
    <row r="392" spans="1:9" ht="17" x14ac:dyDescent="0.2">
      <c r="A392" s="53" t="str">
        <f>IF('Clause 5'!$F$21="","",IFERROR(IF(TRIM(MID(SUBSTITUTE('Clause 5'!$F$21,",",REPT(" ",160)),481,160))="","",TRIM(MID(SUBSTITUTE('Clause 5'!$F$21,",",REPT(" ",160)),481,160))),""))</f>
        <v/>
      </c>
      <c r="B392" s="53" t="str">
        <f>IF(A392="","",IF('Clause 5'!B21&lt;&gt;"",'Clause 5'!B21,'Clause 5'!A21))</f>
        <v/>
      </c>
      <c r="C392" s="53" t="str">
        <f>IF(A392="","",'Clause 5'!C21)</f>
        <v/>
      </c>
      <c r="D392" s="55"/>
      <c r="E392" s="55"/>
      <c r="F392" s="55"/>
      <c r="G392" s="56"/>
      <c r="H392" s="22" t="s">
        <v>42</v>
      </c>
      <c r="I392" s="22">
        <v>21</v>
      </c>
    </row>
    <row r="393" spans="1:9" ht="17" x14ac:dyDescent="0.2">
      <c r="A393" s="53" t="str">
        <f>IF('Clause 5'!$F$22="","",IFERROR(IF(TRIM(MID(SUBSTITUTE('Clause 5'!$F$22,",",REPT(" ",160)),1,160))="","",TRIM(MID(SUBSTITUTE('Clause 5'!$F$22,",",REPT(" ",160)),1,160))),""))</f>
        <v/>
      </c>
      <c r="B393" s="53" t="str">
        <f>IF(A393="","",IF('Clause 5'!B22&lt;&gt;"",'Clause 5'!B22,'Clause 5'!A22))</f>
        <v/>
      </c>
      <c r="C393" s="53" t="str">
        <f>IF(A393="","",'Clause 5'!C22)</f>
        <v/>
      </c>
      <c r="D393" s="55"/>
      <c r="E393" s="55"/>
      <c r="F393" s="55"/>
      <c r="G393" s="56"/>
      <c r="H393" s="22" t="s">
        <v>42</v>
      </c>
      <c r="I393" s="22">
        <v>22</v>
      </c>
    </row>
    <row r="394" spans="1:9" ht="17" x14ac:dyDescent="0.2">
      <c r="A394" s="53" t="str">
        <f>IF('Clause 5'!$F$22="","",IFERROR(IF(TRIM(MID(SUBSTITUTE('Clause 5'!$F$22,",",REPT(" ",160)),161,160))="","",TRIM(MID(SUBSTITUTE('Clause 5'!$F$22,",",REPT(" ",160)),161,160))),""))</f>
        <v/>
      </c>
      <c r="B394" s="53" t="str">
        <f>IF(A394="","",IF('Clause 5'!B22&lt;&gt;"",'Clause 5'!B22,'Clause 5'!A22))</f>
        <v/>
      </c>
      <c r="C394" s="53" t="str">
        <f>IF(A394="","",'Clause 5'!C22)</f>
        <v/>
      </c>
      <c r="D394" s="55"/>
      <c r="E394" s="55"/>
      <c r="F394" s="55"/>
      <c r="G394" s="56"/>
      <c r="H394" s="22" t="s">
        <v>42</v>
      </c>
      <c r="I394" s="22">
        <v>22</v>
      </c>
    </row>
    <row r="395" spans="1:9" ht="17" x14ac:dyDescent="0.2">
      <c r="A395" s="53" t="str">
        <f>IF('Clause 5'!$F$22="","",IFERROR(IF(TRIM(MID(SUBSTITUTE('Clause 5'!$F$22,",",REPT(" ",160)),321,160))="","",TRIM(MID(SUBSTITUTE('Clause 5'!$F$22,",",REPT(" ",160)),321,160))),""))</f>
        <v/>
      </c>
      <c r="B395" s="53" t="str">
        <f>IF(A395="","",IF('Clause 5'!B22&lt;&gt;"",'Clause 5'!B22,'Clause 5'!A22))</f>
        <v/>
      </c>
      <c r="C395" s="53" t="str">
        <f>IF(A395="","",'Clause 5'!C22)</f>
        <v/>
      </c>
      <c r="D395" s="55"/>
      <c r="E395" s="55"/>
      <c r="F395" s="55"/>
      <c r="G395" s="56"/>
      <c r="H395" s="22" t="s">
        <v>42</v>
      </c>
      <c r="I395" s="22">
        <v>22</v>
      </c>
    </row>
    <row r="396" spans="1:9" ht="17" x14ac:dyDescent="0.2">
      <c r="A396" s="53" t="str">
        <f>IF('Clause 5'!$F$22="","",IFERROR(IF(TRIM(MID(SUBSTITUTE('Clause 5'!$F$22,",",REPT(" ",160)),481,160))="","",TRIM(MID(SUBSTITUTE('Clause 5'!$F$22,",",REPT(" ",160)),481,160))),""))</f>
        <v/>
      </c>
      <c r="B396" s="53" t="str">
        <f>IF(A396="","",IF('Clause 5'!B22&lt;&gt;"",'Clause 5'!B22,'Clause 5'!A22))</f>
        <v/>
      </c>
      <c r="C396" s="53" t="str">
        <f>IF(A396="","",'Clause 5'!C22)</f>
        <v/>
      </c>
      <c r="D396" s="55"/>
      <c r="E396" s="55"/>
      <c r="F396" s="55"/>
      <c r="G396" s="56"/>
      <c r="H396" s="22" t="s">
        <v>42</v>
      </c>
      <c r="I396" s="22">
        <v>22</v>
      </c>
    </row>
    <row r="397" spans="1:9" ht="17" x14ac:dyDescent="0.2">
      <c r="A397" s="53" t="str">
        <f>IF('Clause 5'!$F$23="","",IFERROR(IF(TRIM(MID(SUBSTITUTE('Clause 5'!$F$23,",",REPT(" ",160)),1,160))="","",TRIM(MID(SUBSTITUTE('Clause 5'!$F$23,",",REPT(" ",160)),1,160))),""))</f>
        <v/>
      </c>
      <c r="B397" s="53" t="str">
        <f>IF(A397="","",IF('Clause 5'!B23&lt;&gt;"",'Clause 5'!B23,'Clause 5'!A23))</f>
        <v/>
      </c>
      <c r="C397" s="53" t="str">
        <f>IF(A397="","",'Clause 5'!C23)</f>
        <v/>
      </c>
      <c r="D397" s="55"/>
      <c r="E397" s="55"/>
      <c r="F397" s="55"/>
      <c r="G397" s="56"/>
      <c r="H397" s="22" t="s">
        <v>42</v>
      </c>
      <c r="I397" s="22">
        <v>23</v>
      </c>
    </row>
    <row r="398" spans="1:9" ht="17" x14ac:dyDescent="0.2">
      <c r="A398" s="53" t="str">
        <f>IF('Clause 5'!$F$23="","",IFERROR(IF(TRIM(MID(SUBSTITUTE('Clause 5'!$F$23,",",REPT(" ",160)),161,160))="","",TRIM(MID(SUBSTITUTE('Clause 5'!$F$23,",",REPT(" ",160)),161,160))),""))</f>
        <v/>
      </c>
      <c r="B398" s="53" t="str">
        <f>IF(A398="","",IF('Clause 5'!B23&lt;&gt;"",'Clause 5'!B23,'Clause 5'!A23))</f>
        <v/>
      </c>
      <c r="C398" s="53" t="str">
        <f>IF(A398="","",'Clause 5'!C23)</f>
        <v/>
      </c>
      <c r="D398" s="55"/>
      <c r="E398" s="55"/>
      <c r="F398" s="55"/>
      <c r="G398" s="56"/>
      <c r="H398" s="22" t="s">
        <v>42</v>
      </c>
      <c r="I398" s="22">
        <v>23</v>
      </c>
    </row>
    <row r="399" spans="1:9" ht="17" x14ac:dyDescent="0.2">
      <c r="A399" s="53" t="str">
        <f>IF('Clause 5'!$F$23="","",IFERROR(IF(TRIM(MID(SUBSTITUTE('Clause 5'!$F$23,",",REPT(" ",160)),321,160))="","",TRIM(MID(SUBSTITUTE('Clause 5'!$F$23,",",REPT(" ",160)),321,160))),""))</f>
        <v/>
      </c>
      <c r="B399" s="53" t="str">
        <f>IF(A399="","",IF('Clause 5'!B23&lt;&gt;"",'Clause 5'!B23,'Clause 5'!A23))</f>
        <v/>
      </c>
      <c r="C399" s="53" t="str">
        <f>IF(A399="","",'Clause 5'!C23)</f>
        <v/>
      </c>
      <c r="D399" s="55"/>
      <c r="E399" s="55"/>
      <c r="F399" s="55"/>
      <c r="G399" s="56"/>
      <c r="H399" s="22" t="s">
        <v>42</v>
      </c>
      <c r="I399" s="22">
        <v>23</v>
      </c>
    </row>
    <row r="400" spans="1:9" ht="17" x14ac:dyDescent="0.2">
      <c r="A400" s="53" t="str">
        <f>IF('Clause 5'!$F$23="","",IFERROR(IF(TRIM(MID(SUBSTITUTE('Clause 5'!$F$23,",",REPT(" ",160)),481,160))="","",TRIM(MID(SUBSTITUTE('Clause 5'!$F$23,",",REPT(" ",160)),481,160))),""))</f>
        <v/>
      </c>
      <c r="B400" s="53" t="str">
        <f>IF(A400="","",IF('Clause 5'!B23&lt;&gt;"",'Clause 5'!B23,'Clause 5'!A23))</f>
        <v/>
      </c>
      <c r="C400" s="53" t="str">
        <f>IF(A400="","",'Clause 5'!C23)</f>
        <v/>
      </c>
      <c r="D400" s="55"/>
      <c r="E400" s="55"/>
      <c r="F400" s="55"/>
      <c r="G400" s="56"/>
      <c r="H400" s="22" t="s">
        <v>42</v>
      </c>
      <c r="I400" s="22">
        <v>23</v>
      </c>
    </row>
    <row r="401" spans="1:9" ht="17" x14ac:dyDescent="0.2">
      <c r="A401" s="53" t="str">
        <f>IF('Clause 5'!$F$24="","",IFERROR(IF(TRIM(MID(SUBSTITUTE('Clause 5'!$F$24,",",REPT(" ",160)),1,160))="","",TRIM(MID(SUBSTITUTE('Clause 5'!$F$24,",",REPT(" ",160)),1,160))),""))</f>
        <v/>
      </c>
      <c r="B401" s="53" t="str">
        <f>IF(A401="","",IF('Clause 5'!B24&lt;&gt;"",'Clause 5'!B24,'Clause 5'!A24))</f>
        <v/>
      </c>
      <c r="C401" s="53" t="str">
        <f>IF(A401="","",'Clause 5'!C24)</f>
        <v/>
      </c>
      <c r="D401" s="55"/>
      <c r="E401" s="55"/>
      <c r="F401" s="55"/>
      <c r="G401" s="56"/>
      <c r="H401" s="22" t="s">
        <v>42</v>
      </c>
      <c r="I401" s="22">
        <v>24</v>
      </c>
    </row>
    <row r="402" spans="1:9" ht="17" x14ac:dyDescent="0.2">
      <c r="A402" s="53" t="str">
        <f>IF('Clause 5'!$F$24="","",IFERROR(IF(TRIM(MID(SUBSTITUTE('Clause 5'!$F$24,",",REPT(" ",160)),161,160))="","",TRIM(MID(SUBSTITUTE('Clause 5'!$F$24,",",REPT(" ",160)),161,160))),""))</f>
        <v/>
      </c>
      <c r="B402" s="53" t="str">
        <f>IF(A402="","",IF('Clause 5'!B24&lt;&gt;"",'Clause 5'!B24,'Clause 5'!A24))</f>
        <v/>
      </c>
      <c r="C402" s="53" t="str">
        <f>IF(A402="","",'Clause 5'!C24)</f>
        <v/>
      </c>
      <c r="D402" s="55"/>
      <c r="E402" s="55"/>
      <c r="F402" s="55"/>
      <c r="G402" s="56"/>
      <c r="H402" s="22" t="s">
        <v>42</v>
      </c>
      <c r="I402" s="22">
        <v>24</v>
      </c>
    </row>
    <row r="403" spans="1:9" ht="17" x14ac:dyDescent="0.2">
      <c r="A403" s="53" t="str">
        <f>IF('Clause 5'!$F$24="","",IFERROR(IF(TRIM(MID(SUBSTITUTE('Clause 5'!$F$24,",",REPT(" ",160)),321,160))="","",TRIM(MID(SUBSTITUTE('Clause 5'!$F$24,",",REPT(" ",160)),321,160))),""))</f>
        <v/>
      </c>
      <c r="B403" s="53" t="str">
        <f>IF(A403="","",IF('Clause 5'!B24&lt;&gt;"",'Clause 5'!B24,'Clause 5'!A24))</f>
        <v/>
      </c>
      <c r="C403" s="53" t="str">
        <f>IF(A403="","",'Clause 5'!C24)</f>
        <v/>
      </c>
      <c r="D403" s="55"/>
      <c r="E403" s="55"/>
      <c r="F403" s="55"/>
      <c r="G403" s="56"/>
      <c r="H403" s="22" t="s">
        <v>42</v>
      </c>
      <c r="I403" s="22">
        <v>24</v>
      </c>
    </row>
    <row r="404" spans="1:9" ht="17" x14ac:dyDescent="0.2">
      <c r="A404" s="53" t="str">
        <f>IF('Clause 5'!$F$24="","",IFERROR(IF(TRIM(MID(SUBSTITUTE('Clause 5'!$F$24,",",REPT(" ",160)),481,160))="","",TRIM(MID(SUBSTITUTE('Clause 5'!$F$24,",",REPT(" ",160)),481,160))),""))</f>
        <v/>
      </c>
      <c r="B404" s="53" t="str">
        <f>IF(A404="","",IF('Clause 5'!B24&lt;&gt;"",'Clause 5'!B24,'Clause 5'!A24))</f>
        <v/>
      </c>
      <c r="C404" s="53" t="str">
        <f>IF(A404="","",'Clause 5'!C24)</f>
        <v/>
      </c>
      <c r="D404" s="55"/>
      <c r="E404" s="55"/>
      <c r="F404" s="55"/>
      <c r="G404" s="56"/>
      <c r="H404" s="22" t="s">
        <v>42</v>
      </c>
      <c r="I404" s="22">
        <v>24</v>
      </c>
    </row>
    <row r="405" spans="1:9" ht="17" x14ac:dyDescent="0.2">
      <c r="A405" s="53" t="str">
        <f>IF('Clause 5'!$F$25="","",IFERROR(IF(TRIM(MID(SUBSTITUTE('Clause 5'!$F$25,",",REPT(" ",160)),1,160))="","",TRIM(MID(SUBSTITUTE('Clause 5'!$F$25,",",REPT(" ",160)),1,160))),""))</f>
        <v/>
      </c>
      <c r="B405" s="53" t="str">
        <f>IF(A405="","",IF('Clause 5'!B25&lt;&gt;"",'Clause 5'!B25,'Clause 5'!A25))</f>
        <v/>
      </c>
      <c r="C405" s="53" t="str">
        <f>IF(A405="","",'Clause 5'!C25)</f>
        <v/>
      </c>
      <c r="D405" s="55"/>
      <c r="E405" s="55"/>
      <c r="F405" s="55"/>
      <c r="G405" s="56"/>
      <c r="H405" s="22" t="s">
        <v>42</v>
      </c>
      <c r="I405" s="22">
        <v>25</v>
      </c>
    </row>
    <row r="406" spans="1:9" ht="17" x14ac:dyDescent="0.2">
      <c r="A406" s="53" t="str">
        <f>IF('Clause 5'!$F$25="","",IFERROR(IF(TRIM(MID(SUBSTITUTE('Clause 5'!$F$25,",",REPT(" ",160)),161,160))="","",TRIM(MID(SUBSTITUTE('Clause 5'!$F$25,",",REPT(" ",160)),161,160))),""))</f>
        <v/>
      </c>
      <c r="B406" s="53" t="str">
        <f>IF(A406="","",IF('Clause 5'!B25&lt;&gt;"",'Clause 5'!B25,'Clause 5'!A25))</f>
        <v/>
      </c>
      <c r="C406" s="53" t="str">
        <f>IF(A406="","",'Clause 5'!C25)</f>
        <v/>
      </c>
      <c r="D406" s="55"/>
      <c r="E406" s="55"/>
      <c r="F406" s="55"/>
      <c r="G406" s="56"/>
      <c r="H406" s="22" t="s">
        <v>42</v>
      </c>
      <c r="I406" s="22">
        <v>25</v>
      </c>
    </row>
    <row r="407" spans="1:9" ht="17" x14ac:dyDescent="0.2">
      <c r="A407" s="53" t="str">
        <f>IF('Clause 5'!$F$25="","",IFERROR(IF(TRIM(MID(SUBSTITUTE('Clause 5'!$F$25,",",REPT(" ",160)),321,160))="","",TRIM(MID(SUBSTITUTE('Clause 5'!$F$25,",",REPT(" ",160)),321,160))),""))</f>
        <v/>
      </c>
      <c r="B407" s="53" t="str">
        <f>IF(A407="","",IF('Clause 5'!B25&lt;&gt;"",'Clause 5'!B25,'Clause 5'!A25))</f>
        <v/>
      </c>
      <c r="C407" s="53" t="str">
        <f>IF(A407="","",'Clause 5'!C25)</f>
        <v/>
      </c>
      <c r="D407" s="55"/>
      <c r="E407" s="55"/>
      <c r="F407" s="55"/>
      <c r="G407" s="56"/>
      <c r="H407" s="22" t="s">
        <v>42</v>
      </c>
      <c r="I407" s="22">
        <v>25</v>
      </c>
    </row>
    <row r="408" spans="1:9" ht="17" x14ac:dyDescent="0.2">
      <c r="A408" s="53" t="str">
        <f>IF('Clause 5'!$F$25="","",IFERROR(IF(TRIM(MID(SUBSTITUTE('Clause 5'!$F$25,",",REPT(" ",160)),481,160))="","",TRIM(MID(SUBSTITUTE('Clause 5'!$F$25,",",REPT(" ",160)),481,160))),""))</f>
        <v/>
      </c>
      <c r="B408" s="53" t="str">
        <f>IF(A408="","",IF('Clause 5'!B25&lt;&gt;"",'Clause 5'!B25,'Clause 5'!A25))</f>
        <v/>
      </c>
      <c r="C408" s="53" t="str">
        <f>IF(A408="","",'Clause 5'!C25)</f>
        <v/>
      </c>
      <c r="D408" s="55"/>
      <c r="E408" s="55"/>
      <c r="F408" s="55"/>
      <c r="G408" s="56"/>
      <c r="H408" s="22" t="s">
        <v>42</v>
      </c>
      <c r="I408" s="22">
        <v>25</v>
      </c>
    </row>
    <row r="409" spans="1:9" ht="17" x14ac:dyDescent="0.2">
      <c r="A409" s="53" t="str">
        <f>IF('Clause 5'!$F$26="","",IFERROR(IF(TRIM(MID(SUBSTITUTE('Clause 5'!$F$26,",",REPT(" ",160)),1,160))="","",TRIM(MID(SUBSTITUTE('Clause 5'!$F$26,",",REPT(" ",160)),1,160))),""))</f>
        <v/>
      </c>
      <c r="B409" s="53" t="str">
        <f>IF(A409="","",IF('Clause 5'!B26&lt;&gt;"",'Clause 5'!B26,'Clause 5'!A26))</f>
        <v/>
      </c>
      <c r="C409" s="53" t="str">
        <f>IF(A409="","",'Clause 5'!C26)</f>
        <v/>
      </c>
      <c r="D409" s="55"/>
      <c r="E409" s="55"/>
      <c r="F409" s="55"/>
      <c r="G409" s="56"/>
      <c r="H409" s="22" t="s">
        <v>42</v>
      </c>
      <c r="I409" s="22">
        <v>26</v>
      </c>
    </row>
    <row r="410" spans="1:9" ht="17" x14ac:dyDescent="0.2">
      <c r="A410" s="53" t="str">
        <f>IF('Clause 5'!$F$26="","",IFERROR(IF(TRIM(MID(SUBSTITUTE('Clause 5'!$F$26,",",REPT(" ",160)),161,160))="","",TRIM(MID(SUBSTITUTE('Clause 5'!$F$26,",",REPT(" ",160)),161,160))),""))</f>
        <v/>
      </c>
      <c r="B410" s="53" t="str">
        <f>IF(A410="","",IF('Clause 5'!B26&lt;&gt;"",'Clause 5'!B26,'Clause 5'!A26))</f>
        <v/>
      </c>
      <c r="C410" s="53" t="str">
        <f>IF(A410="","",'Clause 5'!C26)</f>
        <v/>
      </c>
      <c r="D410" s="55"/>
      <c r="E410" s="55"/>
      <c r="F410" s="55"/>
      <c r="G410" s="56"/>
      <c r="H410" s="22" t="s">
        <v>42</v>
      </c>
      <c r="I410" s="22">
        <v>26</v>
      </c>
    </row>
    <row r="411" spans="1:9" ht="17" x14ac:dyDescent="0.2">
      <c r="A411" s="53" t="str">
        <f>IF('Clause 5'!$F$26="","",IFERROR(IF(TRIM(MID(SUBSTITUTE('Clause 5'!$F$26,",",REPT(" ",160)),321,160))="","",TRIM(MID(SUBSTITUTE('Clause 5'!$F$26,",",REPT(" ",160)),321,160))),""))</f>
        <v/>
      </c>
      <c r="B411" s="53" t="str">
        <f>IF(A411="","",IF('Clause 5'!B26&lt;&gt;"",'Clause 5'!B26,'Clause 5'!A26))</f>
        <v/>
      </c>
      <c r="C411" s="53" t="str">
        <f>IF(A411="","",'Clause 5'!C26)</f>
        <v/>
      </c>
      <c r="D411" s="55"/>
      <c r="E411" s="55"/>
      <c r="F411" s="55"/>
      <c r="G411" s="56"/>
      <c r="H411" s="22" t="s">
        <v>42</v>
      </c>
      <c r="I411" s="22">
        <v>26</v>
      </c>
    </row>
    <row r="412" spans="1:9" ht="17" x14ac:dyDescent="0.2">
      <c r="A412" s="53" t="str">
        <f>IF('Clause 5'!$F$26="","",IFERROR(IF(TRIM(MID(SUBSTITUTE('Clause 5'!$F$26,",",REPT(" ",160)),481,160))="","",TRIM(MID(SUBSTITUTE('Clause 5'!$F$26,",",REPT(" ",160)),481,160))),""))</f>
        <v/>
      </c>
      <c r="B412" s="53" t="str">
        <f>IF(A412="","",IF('Clause 5'!B26&lt;&gt;"",'Clause 5'!B26,'Clause 5'!A26))</f>
        <v/>
      </c>
      <c r="C412" s="53" t="str">
        <f>IF(A412="","",'Clause 5'!C26)</f>
        <v/>
      </c>
      <c r="D412" s="55"/>
      <c r="E412" s="55"/>
      <c r="F412" s="55"/>
      <c r="G412" s="56"/>
      <c r="H412" s="22" t="s">
        <v>42</v>
      </c>
      <c r="I412" s="22">
        <v>26</v>
      </c>
    </row>
    <row r="413" spans="1:9" ht="17" x14ac:dyDescent="0.2">
      <c r="A413" s="53" t="str">
        <f>IF('Clause 5'!$F$27="","",IFERROR(IF(TRIM(MID(SUBSTITUTE('Clause 5'!$F$27,",",REPT(" ",160)),1,160))="","",TRIM(MID(SUBSTITUTE('Clause 5'!$F$27,",",REPT(" ",160)),1,160))),""))</f>
        <v/>
      </c>
      <c r="B413" s="53" t="str">
        <f>IF(A413="","",IF('Clause 5'!B27&lt;&gt;"",'Clause 5'!B27,'Clause 5'!A27))</f>
        <v/>
      </c>
      <c r="C413" s="53" t="str">
        <f>IF(A413="","",'Clause 5'!C27)</f>
        <v/>
      </c>
      <c r="D413" s="55"/>
      <c r="E413" s="55"/>
      <c r="F413" s="55"/>
      <c r="G413" s="56"/>
      <c r="H413" s="22" t="s">
        <v>42</v>
      </c>
      <c r="I413" s="22">
        <v>27</v>
      </c>
    </row>
    <row r="414" spans="1:9" ht="17" x14ac:dyDescent="0.2">
      <c r="A414" s="53" t="str">
        <f>IF('Clause 5'!$F$27="","",IFERROR(IF(TRIM(MID(SUBSTITUTE('Clause 5'!$F$27,",",REPT(" ",160)),161,160))="","",TRIM(MID(SUBSTITUTE('Clause 5'!$F$27,",",REPT(" ",160)),161,160))),""))</f>
        <v/>
      </c>
      <c r="B414" s="53" t="str">
        <f>IF(A414="","",IF('Clause 5'!B27&lt;&gt;"",'Clause 5'!B27,'Clause 5'!A27))</f>
        <v/>
      </c>
      <c r="C414" s="53" t="str">
        <f>IF(A414="","",'Clause 5'!C27)</f>
        <v/>
      </c>
      <c r="D414" s="55"/>
      <c r="E414" s="55"/>
      <c r="F414" s="55"/>
      <c r="G414" s="56"/>
      <c r="H414" s="22" t="s">
        <v>42</v>
      </c>
      <c r="I414" s="22">
        <v>27</v>
      </c>
    </row>
    <row r="415" spans="1:9" ht="17" x14ac:dyDescent="0.2">
      <c r="A415" s="53" t="str">
        <f>IF('Clause 5'!$F$27="","",IFERROR(IF(TRIM(MID(SUBSTITUTE('Clause 5'!$F$27,",",REPT(" ",160)),321,160))="","",TRIM(MID(SUBSTITUTE('Clause 5'!$F$27,",",REPT(" ",160)),321,160))),""))</f>
        <v/>
      </c>
      <c r="B415" s="53" t="str">
        <f>IF(A415="","",IF('Clause 5'!B27&lt;&gt;"",'Clause 5'!B27,'Clause 5'!A27))</f>
        <v/>
      </c>
      <c r="C415" s="53" t="str">
        <f>IF(A415="","",'Clause 5'!C27)</f>
        <v/>
      </c>
      <c r="D415" s="55"/>
      <c r="E415" s="55"/>
      <c r="F415" s="55"/>
      <c r="G415" s="56"/>
      <c r="H415" s="22" t="s">
        <v>42</v>
      </c>
      <c r="I415" s="22">
        <v>27</v>
      </c>
    </row>
    <row r="416" spans="1:9" ht="17" x14ac:dyDescent="0.2">
      <c r="A416" s="53" t="str">
        <f>IF('Clause 5'!$F$27="","",IFERROR(IF(TRIM(MID(SUBSTITUTE('Clause 5'!$F$27,",",REPT(" ",160)),481,160))="","",TRIM(MID(SUBSTITUTE('Clause 5'!$F$27,",",REPT(" ",160)),481,160))),""))</f>
        <v/>
      </c>
      <c r="B416" s="53" t="str">
        <f>IF(A416="","",IF('Clause 5'!B27&lt;&gt;"",'Clause 5'!B27,'Clause 5'!A27))</f>
        <v/>
      </c>
      <c r="C416" s="53" t="str">
        <f>IF(A416="","",'Clause 5'!C27)</f>
        <v/>
      </c>
      <c r="D416" s="55"/>
      <c r="E416" s="55"/>
      <c r="F416" s="55"/>
      <c r="G416" s="56"/>
      <c r="H416" s="22" t="s">
        <v>42</v>
      </c>
      <c r="I416" s="22">
        <v>27</v>
      </c>
    </row>
    <row r="417" spans="1:9" ht="17" x14ac:dyDescent="0.2">
      <c r="A417" s="53" t="str">
        <f>IF('Clause 5'!$F$28="","",IFERROR(IF(TRIM(MID(SUBSTITUTE('Clause 5'!$F$28,",",REPT(" ",160)),1,160))="","",TRIM(MID(SUBSTITUTE('Clause 5'!$F$28,",",REPT(" ",160)),1,160))),""))</f>
        <v/>
      </c>
      <c r="B417" s="53" t="str">
        <f>IF(A417="","",IF('Clause 5'!B28&lt;&gt;"",'Clause 5'!B28,'Clause 5'!A28))</f>
        <v/>
      </c>
      <c r="C417" s="53" t="str">
        <f>IF(A417="","",'Clause 5'!C28)</f>
        <v/>
      </c>
      <c r="D417" s="55"/>
      <c r="E417" s="55"/>
      <c r="F417" s="55"/>
      <c r="G417" s="56"/>
      <c r="H417" s="22" t="s">
        <v>42</v>
      </c>
      <c r="I417" s="22">
        <v>28</v>
      </c>
    </row>
    <row r="418" spans="1:9" ht="17" x14ac:dyDescent="0.2">
      <c r="A418" s="53" t="str">
        <f>IF('Clause 5'!$F$28="","",IFERROR(IF(TRIM(MID(SUBSTITUTE('Clause 5'!$F$28,",",REPT(" ",160)),161,160))="","",TRIM(MID(SUBSTITUTE('Clause 5'!$F$28,",",REPT(" ",160)),161,160))),""))</f>
        <v/>
      </c>
      <c r="B418" s="53" t="str">
        <f>IF(A418="","",IF('Clause 5'!B28&lt;&gt;"",'Clause 5'!B28,'Clause 5'!A28))</f>
        <v/>
      </c>
      <c r="C418" s="53" t="str">
        <f>IF(A418="","",'Clause 5'!C28)</f>
        <v/>
      </c>
      <c r="D418" s="55"/>
      <c r="E418" s="55"/>
      <c r="F418" s="55"/>
      <c r="G418" s="56"/>
      <c r="H418" s="22" t="s">
        <v>42</v>
      </c>
      <c r="I418" s="22">
        <v>28</v>
      </c>
    </row>
    <row r="419" spans="1:9" ht="17" x14ac:dyDescent="0.2">
      <c r="A419" s="53" t="str">
        <f>IF('Clause 5'!$F$28="","",IFERROR(IF(TRIM(MID(SUBSTITUTE('Clause 5'!$F$28,",",REPT(" ",160)),321,160))="","",TRIM(MID(SUBSTITUTE('Clause 5'!$F$28,",",REPT(" ",160)),321,160))),""))</f>
        <v/>
      </c>
      <c r="B419" s="53" t="str">
        <f>IF(A419="","",IF('Clause 5'!B28&lt;&gt;"",'Clause 5'!B28,'Clause 5'!A28))</f>
        <v/>
      </c>
      <c r="C419" s="53" t="str">
        <f>IF(A419="","",'Clause 5'!C28)</f>
        <v/>
      </c>
      <c r="D419" s="55"/>
      <c r="E419" s="55"/>
      <c r="F419" s="55"/>
      <c r="G419" s="56"/>
      <c r="H419" s="22" t="s">
        <v>42</v>
      </c>
      <c r="I419" s="22">
        <v>28</v>
      </c>
    </row>
    <row r="420" spans="1:9" ht="17" x14ac:dyDescent="0.2">
      <c r="A420" s="53" t="str">
        <f>IF('Clause 5'!$F$28="","",IFERROR(IF(TRIM(MID(SUBSTITUTE('Clause 5'!$F$28,",",REPT(" ",160)),481,160))="","",TRIM(MID(SUBSTITUTE('Clause 5'!$F$28,",",REPT(" ",160)),481,160))),""))</f>
        <v/>
      </c>
      <c r="B420" s="53" t="str">
        <f>IF(A420="","",IF('Clause 5'!B28&lt;&gt;"",'Clause 5'!B28,'Clause 5'!A28))</f>
        <v/>
      </c>
      <c r="C420" s="53" t="str">
        <f>IF(A420="","",'Clause 5'!C28)</f>
        <v/>
      </c>
      <c r="D420" s="55"/>
      <c r="E420" s="55"/>
      <c r="F420" s="55"/>
      <c r="G420" s="56"/>
      <c r="H420" s="22" t="s">
        <v>42</v>
      </c>
      <c r="I420" s="22">
        <v>28</v>
      </c>
    </row>
    <row r="421" spans="1:9" ht="17" x14ac:dyDescent="0.2">
      <c r="A421" s="53" t="str">
        <f>IF('Clause 5'!$F$29="","",IFERROR(IF(TRIM(MID(SUBSTITUTE('Clause 5'!$F$29,",",REPT(" ",160)),1,160))="","",TRIM(MID(SUBSTITUTE('Clause 5'!$F$29,",",REPT(" ",160)),1,160))),""))</f>
        <v/>
      </c>
      <c r="B421" s="53" t="str">
        <f>IF(A421="","",IF('Clause 5'!B29&lt;&gt;"",'Clause 5'!B29,'Clause 5'!A29))</f>
        <v/>
      </c>
      <c r="C421" s="53" t="str">
        <f>IF(A421="","",'Clause 5'!C29)</f>
        <v/>
      </c>
      <c r="D421" s="55"/>
      <c r="E421" s="55"/>
      <c r="F421" s="55"/>
      <c r="G421" s="56"/>
      <c r="H421" s="22" t="s">
        <v>42</v>
      </c>
      <c r="I421" s="22">
        <v>29</v>
      </c>
    </row>
    <row r="422" spans="1:9" ht="17" x14ac:dyDescent="0.2">
      <c r="A422" s="53" t="str">
        <f>IF('Clause 5'!$F$29="","",IFERROR(IF(TRIM(MID(SUBSTITUTE('Clause 5'!$F$29,",",REPT(" ",160)),161,160))="","",TRIM(MID(SUBSTITUTE('Clause 5'!$F$29,",",REPT(" ",160)),161,160))),""))</f>
        <v/>
      </c>
      <c r="B422" s="53" t="str">
        <f>IF(A422="","",IF('Clause 5'!B29&lt;&gt;"",'Clause 5'!B29,'Clause 5'!A29))</f>
        <v/>
      </c>
      <c r="C422" s="53" t="str">
        <f>IF(A422="","",'Clause 5'!C29)</f>
        <v/>
      </c>
      <c r="D422" s="55"/>
      <c r="E422" s="55"/>
      <c r="F422" s="55"/>
      <c r="G422" s="56"/>
      <c r="H422" s="22" t="s">
        <v>42</v>
      </c>
      <c r="I422" s="22">
        <v>29</v>
      </c>
    </row>
    <row r="423" spans="1:9" ht="17" x14ac:dyDescent="0.2">
      <c r="A423" s="53" t="str">
        <f>IF('Clause 5'!$F$29="","",IFERROR(IF(TRIM(MID(SUBSTITUTE('Clause 5'!$F$29,",",REPT(" ",160)),321,160))="","",TRIM(MID(SUBSTITUTE('Clause 5'!$F$29,",",REPT(" ",160)),321,160))),""))</f>
        <v/>
      </c>
      <c r="B423" s="53" t="str">
        <f>IF(A423="","",IF('Clause 5'!B29&lt;&gt;"",'Clause 5'!B29,'Clause 5'!A29))</f>
        <v/>
      </c>
      <c r="C423" s="53" t="str">
        <f>IF(A423="","",'Clause 5'!C29)</f>
        <v/>
      </c>
      <c r="D423" s="55"/>
      <c r="E423" s="55"/>
      <c r="F423" s="55"/>
      <c r="G423" s="56"/>
      <c r="H423" s="22" t="s">
        <v>42</v>
      </c>
      <c r="I423" s="22">
        <v>29</v>
      </c>
    </row>
    <row r="424" spans="1:9" ht="17" x14ac:dyDescent="0.2">
      <c r="A424" s="53" t="str">
        <f>IF('Clause 5'!$F$29="","",IFERROR(IF(TRIM(MID(SUBSTITUTE('Clause 5'!$F$29,",",REPT(" ",160)),481,160))="","",TRIM(MID(SUBSTITUTE('Clause 5'!$F$29,",",REPT(" ",160)),481,160))),""))</f>
        <v/>
      </c>
      <c r="B424" s="53" t="str">
        <f>IF(A424="","",IF('Clause 5'!B29&lt;&gt;"",'Clause 5'!B29,'Clause 5'!A29))</f>
        <v/>
      </c>
      <c r="C424" s="53" t="str">
        <f>IF(A424="","",'Clause 5'!C29)</f>
        <v/>
      </c>
      <c r="D424" s="55"/>
      <c r="E424" s="55"/>
      <c r="F424" s="55"/>
      <c r="G424" s="56"/>
      <c r="H424" s="22" t="s">
        <v>42</v>
      </c>
      <c r="I424" s="22">
        <v>29</v>
      </c>
    </row>
    <row r="425" spans="1:9" ht="17" x14ac:dyDescent="0.2">
      <c r="A425" s="53" t="str">
        <f>IF('Clause 5'!$F$30="","",IFERROR(IF(TRIM(MID(SUBSTITUTE('Clause 5'!$F$30,",",REPT(" ",160)),1,160))="","",TRIM(MID(SUBSTITUTE('Clause 5'!$F$30,",",REPT(" ",160)),1,160))),""))</f>
        <v/>
      </c>
      <c r="B425" s="53" t="str">
        <f>IF(A425="","",IF('Clause 5'!B30&lt;&gt;"",'Clause 5'!B30,'Clause 5'!A30))</f>
        <v/>
      </c>
      <c r="C425" s="53" t="str">
        <f>IF(A425="","",'Clause 5'!C30)</f>
        <v/>
      </c>
      <c r="D425" s="55"/>
      <c r="E425" s="55"/>
      <c r="F425" s="55"/>
      <c r="G425" s="56"/>
      <c r="H425" s="22" t="s">
        <v>42</v>
      </c>
      <c r="I425" s="22">
        <v>30</v>
      </c>
    </row>
    <row r="426" spans="1:9" ht="17" x14ac:dyDescent="0.2">
      <c r="A426" s="53" t="str">
        <f>IF('Clause 5'!$F$30="","",IFERROR(IF(TRIM(MID(SUBSTITUTE('Clause 5'!$F$30,",",REPT(" ",160)),161,160))="","",TRIM(MID(SUBSTITUTE('Clause 5'!$F$30,",",REPT(" ",160)),161,160))),""))</f>
        <v/>
      </c>
      <c r="B426" s="53" t="str">
        <f>IF(A426="","",IF('Clause 5'!B30&lt;&gt;"",'Clause 5'!B30,'Clause 5'!A30))</f>
        <v/>
      </c>
      <c r="C426" s="53" t="str">
        <f>IF(A426="","",'Clause 5'!C30)</f>
        <v/>
      </c>
      <c r="D426" s="55"/>
      <c r="E426" s="55"/>
      <c r="F426" s="55"/>
      <c r="G426" s="56"/>
      <c r="H426" s="22" t="s">
        <v>42</v>
      </c>
      <c r="I426" s="22">
        <v>30</v>
      </c>
    </row>
    <row r="427" spans="1:9" ht="17" x14ac:dyDescent="0.2">
      <c r="A427" s="53" t="str">
        <f>IF('Clause 5'!$F$30="","",IFERROR(IF(TRIM(MID(SUBSTITUTE('Clause 5'!$F$30,",",REPT(" ",160)),321,160))="","",TRIM(MID(SUBSTITUTE('Clause 5'!$F$30,",",REPT(" ",160)),321,160))),""))</f>
        <v/>
      </c>
      <c r="B427" s="53" t="str">
        <f>IF(A427="","",IF('Clause 5'!B30&lt;&gt;"",'Clause 5'!B30,'Clause 5'!A30))</f>
        <v/>
      </c>
      <c r="C427" s="53" t="str">
        <f>IF(A427="","",'Clause 5'!C30)</f>
        <v/>
      </c>
      <c r="D427" s="55"/>
      <c r="E427" s="55"/>
      <c r="F427" s="55"/>
      <c r="G427" s="56"/>
      <c r="H427" s="22" t="s">
        <v>42</v>
      </c>
      <c r="I427" s="22">
        <v>30</v>
      </c>
    </row>
    <row r="428" spans="1:9" ht="17" x14ac:dyDescent="0.2">
      <c r="A428" s="53" t="str">
        <f>IF('Clause 5'!$F$30="","",IFERROR(IF(TRIM(MID(SUBSTITUTE('Clause 5'!$F$30,",",REPT(" ",160)),481,160))="","",TRIM(MID(SUBSTITUTE('Clause 5'!$F$30,",",REPT(" ",160)),481,160))),""))</f>
        <v/>
      </c>
      <c r="B428" s="53" t="str">
        <f>IF(A428="","",IF('Clause 5'!B30&lt;&gt;"",'Clause 5'!B30,'Clause 5'!A30))</f>
        <v/>
      </c>
      <c r="C428" s="53" t="str">
        <f>IF(A428="","",'Clause 5'!C30)</f>
        <v/>
      </c>
      <c r="D428" s="55"/>
      <c r="E428" s="55"/>
      <c r="F428" s="55"/>
      <c r="G428" s="56"/>
      <c r="H428" s="22" t="s">
        <v>42</v>
      </c>
      <c r="I428" s="22">
        <v>30</v>
      </c>
    </row>
    <row r="429" spans="1:9" ht="17" x14ac:dyDescent="0.2">
      <c r="A429" s="53" t="str">
        <f>IF('Clause 5'!$F$31="","",IFERROR(IF(TRIM(MID(SUBSTITUTE('Clause 5'!$F$31,",",REPT(" ",160)),1,160))="","",TRIM(MID(SUBSTITUTE('Clause 5'!$F$31,",",REPT(" ",160)),1,160))),""))</f>
        <v/>
      </c>
      <c r="B429" s="53" t="str">
        <f>IF(A429="","",IF('Clause 5'!B31&lt;&gt;"",'Clause 5'!B31,'Clause 5'!A31))</f>
        <v/>
      </c>
      <c r="C429" s="53" t="str">
        <f>IF(A429="","",'Clause 5'!C31)</f>
        <v/>
      </c>
      <c r="D429" s="55"/>
      <c r="E429" s="55"/>
      <c r="F429" s="55"/>
      <c r="G429" s="56"/>
      <c r="H429" s="22" t="s">
        <v>42</v>
      </c>
      <c r="I429" s="22">
        <v>31</v>
      </c>
    </row>
    <row r="430" spans="1:9" ht="17" x14ac:dyDescent="0.2">
      <c r="A430" s="53" t="str">
        <f>IF('Clause 5'!$F$31="","",IFERROR(IF(TRIM(MID(SUBSTITUTE('Clause 5'!$F$31,",",REPT(" ",160)),161,160))="","",TRIM(MID(SUBSTITUTE('Clause 5'!$F$31,",",REPT(" ",160)),161,160))),""))</f>
        <v/>
      </c>
      <c r="B430" s="53" t="str">
        <f>IF(A430="","",IF('Clause 5'!B31&lt;&gt;"",'Clause 5'!B31,'Clause 5'!A31))</f>
        <v/>
      </c>
      <c r="C430" s="53" t="str">
        <f>IF(A430="","",'Clause 5'!C31)</f>
        <v/>
      </c>
      <c r="D430" s="55"/>
      <c r="E430" s="55"/>
      <c r="F430" s="55"/>
      <c r="G430" s="56"/>
      <c r="H430" s="22" t="s">
        <v>42</v>
      </c>
      <c r="I430" s="22">
        <v>31</v>
      </c>
    </row>
    <row r="431" spans="1:9" ht="17" x14ac:dyDescent="0.2">
      <c r="A431" s="53" t="str">
        <f>IF('Clause 5'!$F$31="","",IFERROR(IF(TRIM(MID(SUBSTITUTE('Clause 5'!$F$31,",",REPT(" ",160)),321,160))="","",TRIM(MID(SUBSTITUTE('Clause 5'!$F$31,",",REPT(" ",160)),321,160))),""))</f>
        <v/>
      </c>
      <c r="B431" s="53" t="str">
        <f>IF(A431="","",IF('Clause 5'!B31&lt;&gt;"",'Clause 5'!B31,'Clause 5'!A31))</f>
        <v/>
      </c>
      <c r="C431" s="53" t="str">
        <f>IF(A431="","",'Clause 5'!C31)</f>
        <v/>
      </c>
      <c r="D431" s="55"/>
      <c r="E431" s="55"/>
      <c r="F431" s="55"/>
      <c r="G431" s="56"/>
      <c r="H431" s="22" t="s">
        <v>42</v>
      </c>
      <c r="I431" s="22">
        <v>31</v>
      </c>
    </row>
    <row r="432" spans="1:9" ht="17" x14ac:dyDescent="0.2">
      <c r="A432" s="53" t="str">
        <f>IF('Clause 5'!$F$31="","",IFERROR(IF(TRIM(MID(SUBSTITUTE('Clause 5'!$F$31,",",REPT(" ",160)),481,160))="","",TRIM(MID(SUBSTITUTE('Clause 5'!$F$31,",",REPT(" ",160)),481,160))),""))</f>
        <v/>
      </c>
      <c r="B432" s="53" t="str">
        <f>IF(A432="","",IF('Clause 5'!B31&lt;&gt;"",'Clause 5'!B31,'Clause 5'!A31))</f>
        <v/>
      </c>
      <c r="C432" s="53" t="str">
        <f>IF(A432="","",'Clause 5'!C31)</f>
        <v/>
      </c>
      <c r="D432" s="55"/>
      <c r="E432" s="55"/>
      <c r="F432" s="55"/>
      <c r="G432" s="56"/>
      <c r="H432" s="22" t="s">
        <v>42</v>
      </c>
      <c r="I432" s="22">
        <v>31</v>
      </c>
    </row>
    <row r="433" spans="1:9" ht="17" x14ac:dyDescent="0.2">
      <c r="A433" s="53" t="str">
        <f>IF('Clause 5'!$F$32="","",IFERROR(IF(TRIM(MID(SUBSTITUTE('Clause 5'!$F$32,",",REPT(" ",160)),1,160))="","",TRIM(MID(SUBSTITUTE('Clause 5'!$F$32,",",REPT(" ",160)),1,160))),""))</f>
        <v/>
      </c>
      <c r="B433" s="53" t="str">
        <f>IF(A433="","",IF('Clause 5'!B32&lt;&gt;"",'Clause 5'!B32,'Clause 5'!A32))</f>
        <v/>
      </c>
      <c r="C433" s="53" t="str">
        <f>IF(A433="","",'Clause 5'!C32)</f>
        <v/>
      </c>
      <c r="D433" s="55"/>
      <c r="E433" s="55"/>
      <c r="F433" s="55"/>
      <c r="G433" s="56"/>
      <c r="H433" s="22" t="s">
        <v>42</v>
      </c>
      <c r="I433" s="22">
        <v>32</v>
      </c>
    </row>
    <row r="434" spans="1:9" ht="17" x14ac:dyDescent="0.2">
      <c r="A434" s="53" t="str">
        <f>IF('Clause 5'!$F$32="","",IFERROR(IF(TRIM(MID(SUBSTITUTE('Clause 5'!$F$32,",",REPT(" ",160)),161,160))="","",TRIM(MID(SUBSTITUTE('Clause 5'!$F$32,",",REPT(" ",160)),161,160))),""))</f>
        <v/>
      </c>
      <c r="B434" s="53" t="str">
        <f>IF(A434="","",IF('Clause 5'!B32&lt;&gt;"",'Clause 5'!B32,'Clause 5'!A32))</f>
        <v/>
      </c>
      <c r="C434" s="53" t="str">
        <f>IF(A434="","",'Clause 5'!C32)</f>
        <v/>
      </c>
      <c r="D434" s="55"/>
      <c r="E434" s="55"/>
      <c r="F434" s="55"/>
      <c r="G434" s="56"/>
      <c r="H434" s="22" t="s">
        <v>42</v>
      </c>
      <c r="I434" s="22">
        <v>32</v>
      </c>
    </row>
    <row r="435" spans="1:9" ht="17" x14ac:dyDescent="0.2">
      <c r="A435" s="53" t="str">
        <f>IF('Clause 5'!$F$32="","",IFERROR(IF(TRIM(MID(SUBSTITUTE('Clause 5'!$F$32,",",REPT(" ",160)),321,160))="","",TRIM(MID(SUBSTITUTE('Clause 5'!$F$32,",",REPT(" ",160)),321,160))),""))</f>
        <v/>
      </c>
      <c r="B435" s="53" t="str">
        <f>IF(A435="","",IF('Clause 5'!B32&lt;&gt;"",'Clause 5'!B32,'Clause 5'!A32))</f>
        <v/>
      </c>
      <c r="C435" s="53" t="str">
        <f>IF(A435="","",'Clause 5'!C32)</f>
        <v/>
      </c>
      <c r="D435" s="55"/>
      <c r="E435" s="55"/>
      <c r="F435" s="55"/>
      <c r="G435" s="56"/>
      <c r="H435" s="22" t="s">
        <v>42</v>
      </c>
      <c r="I435" s="22">
        <v>32</v>
      </c>
    </row>
    <row r="436" spans="1:9" ht="17" x14ac:dyDescent="0.2">
      <c r="A436" s="53" t="str">
        <f>IF('Clause 5'!$F$32="","",IFERROR(IF(TRIM(MID(SUBSTITUTE('Clause 5'!$F$32,",",REPT(" ",160)),481,160))="","",TRIM(MID(SUBSTITUTE('Clause 5'!$F$32,",",REPT(" ",160)),481,160))),""))</f>
        <v/>
      </c>
      <c r="B436" s="53" t="str">
        <f>IF(A436="","",IF('Clause 5'!B32&lt;&gt;"",'Clause 5'!B32,'Clause 5'!A32))</f>
        <v/>
      </c>
      <c r="C436" s="53" t="str">
        <f>IF(A436="","",'Clause 5'!C32)</f>
        <v/>
      </c>
      <c r="D436" s="55"/>
      <c r="E436" s="55"/>
      <c r="F436" s="55"/>
      <c r="G436" s="56"/>
      <c r="H436" s="22" t="s">
        <v>42</v>
      </c>
      <c r="I436" s="22">
        <v>32</v>
      </c>
    </row>
    <row r="437" spans="1:9" ht="17" x14ac:dyDescent="0.2">
      <c r="A437" s="53" t="str">
        <f>IF('Clause 5'!$F$33="","",IFERROR(IF(TRIM(MID(SUBSTITUTE('Clause 5'!$F$33,",",REPT(" ",160)),1,160))="","",TRIM(MID(SUBSTITUTE('Clause 5'!$F$33,",",REPT(" ",160)),1,160))),""))</f>
        <v/>
      </c>
      <c r="B437" s="53" t="str">
        <f>IF(A437="","",IF('Clause 5'!B33&lt;&gt;"",'Clause 5'!B33,'Clause 5'!A33))</f>
        <v/>
      </c>
      <c r="C437" s="53" t="str">
        <f>IF(A437="","",'Clause 5'!C33)</f>
        <v/>
      </c>
      <c r="D437" s="55"/>
      <c r="E437" s="55"/>
      <c r="F437" s="55"/>
      <c r="G437" s="56"/>
      <c r="H437" s="22" t="s">
        <v>42</v>
      </c>
      <c r="I437" s="22">
        <v>33</v>
      </c>
    </row>
    <row r="438" spans="1:9" ht="17" x14ac:dyDescent="0.2">
      <c r="A438" s="53" t="str">
        <f>IF('Clause 5'!$F$33="","",IFERROR(IF(TRIM(MID(SUBSTITUTE('Clause 5'!$F$33,",",REPT(" ",160)),161,160))="","",TRIM(MID(SUBSTITUTE('Clause 5'!$F$33,",",REPT(" ",160)),161,160))),""))</f>
        <v/>
      </c>
      <c r="B438" s="53" t="str">
        <f>IF(A438="","",IF('Clause 5'!B33&lt;&gt;"",'Clause 5'!B33,'Clause 5'!A33))</f>
        <v/>
      </c>
      <c r="C438" s="53" t="str">
        <f>IF(A438="","",'Clause 5'!C33)</f>
        <v/>
      </c>
      <c r="D438" s="55"/>
      <c r="E438" s="55"/>
      <c r="F438" s="55"/>
      <c r="G438" s="56"/>
      <c r="H438" s="22" t="s">
        <v>42</v>
      </c>
      <c r="I438" s="22">
        <v>33</v>
      </c>
    </row>
    <row r="439" spans="1:9" ht="17" x14ac:dyDescent="0.2">
      <c r="A439" s="53" t="str">
        <f>IF('Clause 5'!$F$33="","",IFERROR(IF(TRIM(MID(SUBSTITUTE('Clause 5'!$F$33,",",REPT(" ",160)),321,160))="","",TRIM(MID(SUBSTITUTE('Clause 5'!$F$33,",",REPT(" ",160)),321,160))),""))</f>
        <v/>
      </c>
      <c r="B439" s="53" t="str">
        <f>IF(A439="","",IF('Clause 5'!B33&lt;&gt;"",'Clause 5'!B33,'Clause 5'!A33))</f>
        <v/>
      </c>
      <c r="C439" s="53" t="str">
        <f>IF(A439="","",'Clause 5'!C33)</f>
        <v/>
      </c>
      <c r="D439" s="55"/>
      <c r="E439" s="55"/>
      <c r="F439" s="55"/>
      <c r="G439" s="56"/>
      <c r="H439" s="22" t="s">
        <v>42</v>
      </c>
      <c r="I439" s="22">
        <v>33</v>
      </c>
    </row>
    <row r="440" spans="1:9" ht="17" x14ac:dyDescent="0.2">
      <c r="A440" s="53" t="str">
        <f>IF('Clause 5'!$F$33="","",IFERROR(IF(TRIM(MID(SUBSTITUTE('Clause 5'!$F$33,",",REPT(" ",160)),481,160))="","",TRIM(MID(SUBSTITUTE('Clause 5'!$F$33,",",REPT(" ",160)),481,160))),""))</f>
        <v/>
      </c>
      <c r="B440" s="53" t="str">
        <f>IF(A440="","",IF('Clause 5'!B33&lt;&gt;"",'Clause 5'!B33,'Clause 5'!A33))</f>
        <v/>
      </c>
      <c r="C440" s="53" t="str">
        <f>IF(A440="","",'Clause 5'!C33)</f>
        <v/>
      </c>
      <c r="D440" s="55"/>
      <c r="E440" s="55"/>
      <c r="F440" s="55"/>
      <c r="G440" s="56"/>
      <c r="H440" s="22" t="s">
        <v>42</v>
      </c>
      <c r="I440" s="22">
        <v>33</v>
      </c>
    </row>
    <row r="441" spans="1:9" ht="17" x14ac:dyDescent="0.2">
      <c r="A441" s="53" t="str">
        <f>IF('Clause 5'!$F$34="","",IFERROR(IF(TRIM(MID(SUBSTITUTE('Clause 5'!$F$34,",",REPT(" ",160)),1,160))="","",TRIM(MID(SUBSTITUTE('Clause 5'!$F$34,",",REPT(" ",160)),1,160))),""))</f>
        <v/>
      </c>
      <c r="B441" s="53" t="str">
        <f>IF(A441="","",IF('Clause 5'!B34&lt;&gt;"",'Clause 5'!B34,'Clause 5'!A34))</f>
        <v/>
      </c>
      <c r="C441" s="53" t="str">
        <f>IF(A441="","",'Clause 5'!C34)</f>
        <v/>
      </c>
      <c r="D441" s="55"/>
      <c r="E441" s="55"/>
      <c r="F441" s="55"/>
      <c r="G441" s="56"/>
      <c r="H441" s="22" t="s">
        <v>42</v>
      </c>
      <c r="I441" s="22">
        <v>34</v>
      </c>
    </row>
    <row r="442" spans="1:9" ht="17" x14ac:dyDescent="0.2">
      <c r="A442" s="53" t="str">
        <f>IF('Clause 5'!$F$34="","",IFERROR(IF(TRIM(MID(SUBSTITUTE('Clause 5'!$F$34,",",REPT(" ",160)),161,160))="","",TRIM(MID(SUBSTITUTE('Clause 5'!$F$34,",",REPT(" ",160)),161,160))),""))</f>
        <v/>
      </c>
      <c r="B442" s="53" t="str">
        <f>IF(A442="","",IF('Clause 5'!B34&lt;&gt;"",'Clause 5'!B34,'Clause 5'!A34))</f>
        <v/>
      </c>
      <c r="C442" s="53" t="str">
        <f>IF(A442="","",'Clause 5'!C34)</f>
        <v/>
      </c>
      <c r="D442" s="55"/>
      <c r="E442" s="55"/>
      <c r="F442" s="55"/>
      <c r="G442" s="56"/>
      <c r="H442" s="22" t="s">
        <v>42</v>
      </c>
      <c r="I442" s="22">
        <v>34</v>
      </c>
    </row>
    <row r="443" spans="1:9" ht="17" x14ac:dyDescent="0.2">
      <c r="A443" s="53" t="str">
        <f>IF('Clause 5'!$F$34="","",IFERROR(IF(TRIM(MID(SUBSTITUTE('Clause 5'!$F$34,",",REPT(" ",160)),321,160))="","",TRIM(MID(SUBSTITUTE('Clause 5'!$F$34,",",REPT(" ",160)),321,160))),""))</f>
        <v/>
      </c>
      <c r="B443" s="53" t="str">
        <f>IF(A443="","",IF('Clause 5'!B34&lt;&gt;"",'Clause 5'!B34,'Clause 5'!A34))</f>
        <v/>
      </c>
      <c r="C443" s="53" t="str">
        <f>IF(A443="","",'Clause 5'!C34)</f>
        <v/>
      </c>
      <c r="D443" s="55"/>
      <c r="E443" s="55"/>
      <c r="F443" s="55"/>
      <c r="G443" s="56"/>
      <c r="H443" s="22" t="s">
        <v>42</v>
      </c>
      <c r="I443" s="22">
        <v>34</v>
      </c>
    </row>
    <row r="444" spans="1:9" ht="17" x14ac:dyDescent="0.2">
      <c r="A444" s="53" t="str">
        <f>IF('Clause 5'!$F$34="","",IFERROR(IF(TRIM(MID(SUBSTITUTE('Clause 5'!$F$34,",",REPT(" ",160)),481,160))="","",TRIM(MID(SUBSTITUTE('Clause 5'!$F$34,",",REPT(" ",160)),481,160))),""))</f>
        <v/>
      </c>
      <c r="B444" s="53" t="str">
        <f>IF(A444="","",IF('Clause 5'!B34&lt;&gt;"",'Clause 5'!B34,'Clause 5'!A34))</f>
        <v/>
      </c>
      <c r="C444" s="53" t="str">
        <f>IF(A444="","",'Clause 5'!C34)</f>
        <v/>
      </c>
      <c r="D444" s="55"/>
      <c r="E444" s="55"/>
      <c r="F444" s="55"/>
      <c r="G444" s="56"/>
      <c r="H444" s="22" t="s">
        <v>42</v>
      </c>
      <c r="I444" s="22">
        <v>34</v>
      </c>
    </row>
    <row r="445" spans="1:9" ht="17" x14ac:dyDescent="0.2">
      <c r="A445" s="53" t="str">
        <f>IF('Clause 5'!$F$35="","",IFERROR(IF(TRIM(MID(SUBSTITUTE('Clause 5'!$F$35,",",REPT(" ",160)),1,160))="","",TRIM(MID(SUBSTITUTE('Clause 5'!$F$35,",",REPT(" ",160)),1,160))),""))</f>
        <v/>
      </c>
      <c r="B445" s="53" t="str">
        <f>IF(A445="","",IF('Clause 5'!B35&lt;&gt;"",'Clause 5'!B35,'Clause 5'!A35))</f>
        <v/>
      </c>
      <c r="C445" s="53" t="str">
        <f>IF(A445="","",'Clause 5'!C35)</f>
        <v/>
      </c>
      <c r="D445" s="55"/>
      <c r="E445" s="55"/>
      <c r="F445" s="55"/>
      <c r="G445" s="56"/>
      <c r="H445" s="22" t="s">
        <v>42</v>
      </c>
      <c r="I445" s="22">
        <v>35</v>
      </c>
    </row>
    <row r="446" spans="1:9" ht="17" x14ac:dyDescent="0.2">
      <c r="A446" s="53" t="str">
        <f>IF('Clause 5'!$F$35="","",IFERROR(IF(TRIM(MID(SUBSTITUTE('Clause 5'!$F$35,",",REPT(" ",160)),161,160))="","",TRIM(MID(SUBSTITUTE('Clause 5'!$F$35,",",REPT(" ",160)),161,160))),""))</f>
        <v/>
      </c>
      <c r="B446" s="53" t="str">
        <f>IF(A446="","",IF('Clause 5'!B35&lt;&gt;"",'Clause 5'!B35,'Clause 5'!A35))</f>
        <v/>
      </c>
      <c r="C446" s="53" t="str">
        <f>IF(A446="","",'Clause 5'!C35)</f>
        <v/>
      </c>
      <c r="D446" s="55"/>
      <c r="E446" s="55"/>
      <c r="F446" s="55"/>
      <c r="G446" s="56"/>
      <c r="H446" s="22" t="s">
        <v>42</v>
      </c>
      <c r="I446" s="22">
        <v>35</v>
      </c>
    </row>
    <row r="447" spans="1:9" ht="17" x14ac:dyDescent="0.2">
      <c r="A447" s="53" t="str">
        <f>IF('Clause 5'!$F$35="","",IFERROR(IF(TRIM(MID(SUBSTITUTE('Clause 5'!$F$35,",",REPT(" ",160)),321,160))="","",TRIM(MID(SUBSTITUTE('Clause 5'!$F$35,",",REPT(" ",160)),321,160))),""))</f>
        <v/>
      </c>
      <c r="B447" s="53" t="str">
        <f>IF(A447="","",IF('Clause 5'!B35&lt;&gt;"",'Clause 5'!B35,'Clause 5'!A35))</f>
        <v/>
      </c>
      <c r="C447" s="53" t="str">
        <f>IF(A447="","",'Clause 5'!C35)</f>
        <v/>
      </c>
      <c r="D447" s="55"/>
      <c r="E447" s="55"/>
      <c r="F447" s="55"/>
      <c r="G447" s="56"/>
      <c r="H447" s="22" t="s">
        <v>42</v>
      </c>
      <c r="I447" s="22">
        <v>35</v>
      </c>
    </row>
    <row r="448" spans="1:9" ht="17" x14ac:dyDescent="0.2">
      <c r="A448" s="53" t="str">
        <f>IF('Clause 5'!$F$35="","",IFERROR(IF(TRIM(MID(SUBSTITUTE('Clause 5'!$F$35,",",REPT(" ",160)),481,160))="","",TRIM(MID(SUBSTITUTE('Clause 5'!$F$35,",",REPT(" ",160)),481,160))),""))</f>
        <v/>
      </c>
      <c r="B448" s="53" t="str">
        <f>IF(A448="","",IF('Clause 5'!B35&lt;&gt;"",'Clause 5'!B35,'Clause 5'!A35))</f>
        <v/>
      </c>
      <c r="C448" s="53" t="str">
        <f>IF(A448="","",'Clause 5'!C35)</f>
        <v/>
      </c>
      <c r="D448" s="55"/>
      <c r="E448" s="55"/>
      <c r="F448" s="55"/>
      <c r="G448" s="56"/>
      <c r="H448" s="22" t="s">
        <v>42</v>
      </c>
      <c r="I448" s="22">
        <v>35</v>
      </c>
    </row>
    <row r="449" spans="1:9" ht="17" x14ac:dyDescent="0.2">
      <c r="A449" s="53" t="str">
        <f>IF('Clause 5'!$F$36="","",IFERROR(IF(TRIM(MID(SUBSTITUTE('Clause 5'!$F$36,",",REPT(" ",160)),1,160))="","",TRIM(MID(SUBSTITUTE('Clause 5'!$F$36,",",REPT(" ",160)),1,160))),""))</f>
        <v/>
      </c>
      <c r="B449" s="53" t="str">
        <f>IF(A449="","",IF('Clause 5'!B36&lt;&gt;"",'Clause 5'!B36,'Clause 5'!A36))</f>
        <v/>
      </c>
      <c r="C449" s="53" t="str">
        <f>IF(A449="","",'Clause 5'!C36)</f>
        <v/>
      </c>
      <c r="D449" s="55"/>
      <c r="E449" s="55"/>
      <c r="F449" s="55"/>
      <c r="G449" s="56"/>
      <c r="H449" s="22" t="s">
        <v>42</v>
      </c>
      <c r="I449" s="22">
        <v>36</v>
      </c>
    </row>
    <row r="450" spans="1:9" ht="17" x14ac:dyDescent="0.2">
      <c r="A450" s="53" t="str">
        <f>IF('Clause 5'!$F$36="","",IFERROR(IF(TRIM(MID(SUBSTITUTE('Clause 5'!$F$36,",",REPT(" ",160)),161,160))="","",TRIM(MID(SUBSTITUTE('Clause 5'!$F$36,",",REPT(" ",160)),161,160))),""))</f>
        <v/>
      </c>
      <c r="B450" s="53" t="str">
        <f>IF(A450="","",IF('Clause 5'!B36&lt;&gt;"",'Clause 5'!B36,'Clause 5'!A36))</f>
        <v/>
      </c>
      <c r="C450" s="53" t="str">
        <f>IF(A450="","",'Clause 5'!C36)</f>
        <v/>
      </c>
      <c r="D450" s="55"/>
      <c r="E450" s="55"/>
      <c r="F450" s="55"/>
      <c r="G450" s="56"/>
      <c r="H450" s="22" t="s">
        <v>42</v>
      </c>
      <c r="I450" s="22">
        <v>36</v>
      </c>
    </row>
    <row r="451" spans="1:9" ht="17" x14ac:dyDescent="0.2">
      <c r="A451" s="53" t="str">
        <f>IF('Clause 5'!$F$36="","",IFERROR(IF(TRIM(MID(SUBSTITUTE('Clause 5'!$F$36,",",REPT(" ",160)),321,160))="","",TRIM(MID(SUBSTITUTE('Clause 5'!$F$36,",",REPT(" ",160)),321,160))),""))</f>
        <v/>
      </c>
      <c r="B451" s="53" t="str">
        <f>IF(A451="","",IF('Clause 5'!B36&lt;&gt;"",'Clause 5'!B36,'Clause 5'!A36))</f>
        <v/>
      </c>
      <c r="C451" s="53" t="str">
        <f>IF(A451="","",'Clause 5'!C36)</f>
        <v/>
      </c>
      <c r="D451" s="55"/>
      <c r="E451" s="55"/>
      <c r="F451" s="55"/>
      <c r="G451" s="56"/>
      <c r="H451" s="22" t="s">
        <v>42</v>
      </c>
      <c r="I451" s="22">
        <v>36</v>
      </c>
    </row>
    <row r="452" spans="1:9" ht="17" x14ac:dyDescent="0.2">
      <c r="A452" s="53" t="str">
        <f>IF('Clause 5'!$F$36="","",IFERROR(IF(TRIM(MID(SUBSTITUTE('Clause 5'!$F$36,",",REPT(" ",160)),481,160))="","",TRIM(MID(SUBSTITUTE('Clause 5'!$F$36,",",REPT(" ",160)),481,160))),""))</f>
        <v/>
      </c>
      <c r="B452" s="53" t="str">
        <f>IF(A452="","",IF('Clause 5'!B36&lt;&gt;"",'Clause 5'!B36,'Clause 5'!A36))</f>
        <v/>
      </c>
      <c r="C452" s="53" t="str">
        <f>IF(A452="","",'Clause 5'!C36)</f>
        <v/>
      </c>
      <c r="D452" s="55"/>
      <c r="E452" s="55"/>
      <c r="F452" s="55"/>
      <c r="G452" s="56"/>
      <c r="H452" s="22" t="s">
        <v>42</v>
      </c>
      <c r="I452" s="22">
        <v>36</v>
      </c>
    </row>
    <row r="453" spans="1:9" ht="17" x14ac:dyDescent="0.2">
      <c r="A453" s="53" t="str">
        <f>IF('Clause 5'!$F$37="","",IFERROR(IF(TRIM(MID(SUBSTITUTE('Clause 5'!$F$37,",",REPT(" ",160)),1,160))="","",TRIM(MID(SUBSTITUTE('Clause 5'!$F$37,",",REPT(" ",160)),1,160))),""))</f>
        <v/>
      </c>
      <c r="B453" s="53" t="str">
        <f>IF(A453="","",IF('Clause 5'!B37&lt;&gt;"",'Clause 5'!B37,'Clause 5'!A37))</f>
        <v/>
      </c>
      <c r="C453" s="53" t="str">
        <f>IF(A453="","",'Clause 5'!C37)</f>
        <v/>
      </c>
      <c r="D453" s="55"/>
      <c r="E453" s="55"/>
      <c r="F453" s="55"/>
      <c r="G453" s="56"/>
      <c r="H453" s="22" t="s">
        <v>42</v>
      </c>
      <c r="I453" s="22">
        <v>37</v>
      </c>
    </row>
    <row r="454" spans="1:9" ht="17" x14ac:dyDescent="0.2">
      <c r="A454" s="53" t="str">
        <f>IF('Clause 5'!$F$37="","",IFERROR(IF(TRIM(MID(SUBSTITUTE('Clause 5'!$F$37,",",REPT(" ",160)),161,160))="","",TRIM(MID(SUBSTITUTE('Clause 5'!$F$37,",",REPT(" ",160)),161,160))),""))</f>
        <v/>
      </c>
      <c r="B454" s="53" t="str">
        <f>IF(A454="","",IF('Clause 5'!B37&lt;&gt;"",'Clause 5'!B37,'Clause 5'!A37))</f>
        <v/>
      </c>
      <c r="C454" s="53" t="str">
        <f>IF(A454="","",'Clause 5'!C37)</f>
        <v/>
      </c>
      <c r="D454" s="55"/>
      <c r="E454" s="55"/>
      <c r="F454" s="55"/>
      <c r="G454" s="56"/>
      <c r="H454" s="22" t="s">
        <v>42</v>
      </c>
      <c r="I454" s="22">
        <v>37</v>
      </c>
    </row>
    <row r="455" spans="1:9" ht="17" x14ac:dyDescent="0.2">
      <c r="A455" s="53" t="str">
        <f>IF('Clause 5'!$F$37="","",IFERROR(IF(TRIM(MID(SUBSTITUTE('Clause 5'!$F$37,",",REPT(" ",160)),321,160))="","",TRIM(MID(SUBSTITUTE('Clause 5'!$F$37,",",REPT(" ",160)),321,160))),""))</f>
        <v/>
      </c>
      <c r="B455" s="53" t="str">
        <f>IF(A455="","",IF('Clause 5'!B37&lt;&gt;"",'Clause 5'!B37,'Clause 5'!A37))</f>
        <v/>
      </c>
      <c r="C455" s="53" t="str">
        <f>IF(A455="","",'Clause 5'!C37)</f>
        <v/>
      </c>
      <c r="D455" s="55"/>
      <c r="E455" s="55"/>
      <c r="F455" s="55"/>
      <c r="G455" s="56"/>
      <c r="H455" s="22" t="s">
        <v>42</v>
      </c>
      <c r="I455" s="22">
        <v>37</v>
      </c>
    </row>
    <row r="456" spans="1:9" ht="17" x14ac:dyDescent="0.2">
      <c r="A456" s="53" t="str">
        <f>IF('Clause 5'!$F$37="","",IFERROR(IF(TRIM(MID(SUBSTITUTE('Clause 5'!$F$37,",",REPT(" ",160)),481,160))="","",TRIM(MID(SUBSTITUTE('Clause 5'!$F$37,",",REPT(" ",160)),481,160))),""))</f>
        <v/>
      </c>
      <c r="B456" s="53" t="str">
        <f>IF(A456="","",IF('Clause 5'!B37&lt;&gt;"",'Clause 5'!B37,'Clause 5'!A37))</f>
        <v/>
      </c>
      <c r="C456" s="53" t="str">
        <f>IF(A456="","",'Clause 5'!C37)</f>
        <v/>
      </c>
      <c r="D456" s="55"/>
      <c r="E456" s="55"/>
      <c r="F456" s="55"/>
      <c r="G456" s="56"/>
      <c r="H456" s="22" t="s">
        <v>42</v>
      </c>
      <c r="I456" s="22">
        <v>37</v>
      </c>
    </row>
    <row r="457" spans="1:9" ht="17" x14ac:dyDescent="0.2">
      <c r="A457" s="53" t="str">
        <f>IF('Clause 5'!$F$38="","",IFERROR(IF(TRIM(MID(SUBSTITUTE('Clause 5'!$F$38,",",REPT(" ",160)),1,160))="","",TRIM(MID(SUBSTITUTE('Clause 5'!$F$38,",",REPT(" ",160)),1,160))),""))</f>
        <v/>
      </c>
      <c r="B457" s="53" t="str">
        <f>IF(A457="","",IF('Clause 5'!B38&lt;&gt;"",'Clause 5'!B38,'Clause 5'!A38))</f>
        <v/>
      </c>
      <c r="C457" s="53" t="str">
        <f>IF(A457="","",'Clause 5'!C38)</f>
        <v/>
      </c>
      <c r="D457" s="55"/>
      <c r="E457" s="55"/>
      <c r="F457" s="55"/>
      <c r="G457" s="56"/>
      <c r="H457" s="22" t="s">
        <v>42</v>
      </c>
      <c r="I457" s="22">
        <v>38</v>
      </c>
    </row>
    <row r="458" spans="1:9" ht="17" x14ac:dyDescent="0.2">
      <c r="A458" s="53" t="str">
        <f>IF('Clause 5'!$F$38="","",IFERROR(IF(TRIM(MID(SUBSTITUTE('Clause 5'!$F$38,",",REPT(" ",160)),161,160))="","",TRIM(MID(SUBSTITUTE('Clause 5'!$F$38,",",REPT(" ",160)),161,160))),""))</f>
        <v/>
      </c>
      <c r="B458" s="53" t="str">
        <f>IF(A458="","",IF('Clause 5'!B38&lt;&gt;"",'Clause 5'!B38,'Clause 5'!A38))</f>
        <v/>
      </c>
      <c r="C458" s="53" t="str">
        <f>IF(A458="","",'Clause 5'!C38)</f>
        <v/>
      </c>
      <c r="D458" s="55"/>
      <c r="E458" s="55"/>
      <c r="F458" s="55"/>
      <c r="G458" s="56"/>
      <c r="H458" s="22" t="s">
        <v>42</v>
      </c>
      <c r="I458" s="22">
        <v>38</v>
      </c>
    </row>
    <row r="459" spans="1:9" ht="17" x14ac:dyDescent="0.2">
      <c r="A459" s="53" t="str">
        <f>IF('Clause 5'!$F$38="","",IFERROR(IF(TRIM(MID(SUBSTITUTE('Clause 5'!$F$38,",",REPT(" ",160)),321,160))="","",TRIM(MID(SUBSTITUTE('Clause 5'!$F$38,",",REPT(" ",160)),321,160))),""))</f>
        <v/>
      </c>
      <c r="B459" s="53" t="str">
        <f>IF(A459="","",IF('Clause 5'!B38&lt;&gt;"",'Clause 5'!B38,'Clause 5'!A38))</f>
        <v/>
      </c>
      <c r="C459" s="53" t="str">
        <f>IF(A459="","",'Clause 5'!C38)</f>
        <v/>
      </c>
      <c r="D459" s="55"/>
      <c r="E459" s="55"/>
      <c r="F459" s="55"/>
      <c r="G459" s="56"/>
      <c r="H459" s="22" t="s">
        <v>42</v>
      </c>
      <c r="I459" s="22">
        <v>38</v>
      </c>
    </row>
    <row r="460" spans="1:9" ht="17" x14ac:dyDescent="0.2">
      <c r="A460" s="53" t="str">
        <f>IF('Clause 5'!$F$38="","",IFERROR(IF(TRIM(MID(SUBSTITUTE('Clause 5'!$F$38,",",REPT(" ",160)),481,160))="","",TRIM(MID(SUBSTITUTE('Clause 5'!$F$38,",",REPT(" ",160)),481,160))),""))</f>
        <v/>
      </c>
      <c r="B460" s="53" t="str">
        <f>IF(A460="","",IF('Clause 5'!B38&lt;&gt;"",'Clause 5'!B38,'Clause 5'!A38))</f>
        <v/>
      </c>
      <c r="C460" s="53" t="str">
        <f>IF(A460="","",'Clause 5'!C38)</f>
        <v/>
      </c>
      <c r="D460" s="55"/>
      <c r="E460" s="55"/>
      <c r="F460" s="55"/>
      <c r="G460" s="56"/>
      <c r="H460" s="22" t="s">
        <v>42</v>
      </c>
      <c r="I460" s="22">
        <v>38</v>
      </c>
    </row>
    <row r="461" spans="1:9" ht="17" x14ac:dyDescent="0.2">
      <c r="A461" s="53" t="str">
        <f>IF('Clause 5'!$F$39="","",IFERROR(IF(TRIM(MID(SUBSTITUTE('Clause 5'!$F$39,",",REPT(" ",160)),1,160))="","",TRIM(MID(SUBSTITUTE('Clause 5'!$F$39,",",REPT(" ",160)),1,160))),""))</f>
        <v/>
      </c>
      <c r="B461" s="53" t="str">
        <f>IF(A461="","",IF('Clause 5'!B39&lt;&gt;"",'Clause 5'!B39,'Clause 5'!A39))</f>
        <v/>
      </c>
      <c r="C461" s="53" t="str">
        <f>IF(A461="","",'Clause 5'!C39)</f>
        <v/>
      </c>
      <c r="D461" s="55"/>
      <c r="E461" s="55"/>
      <c r="F461" s="55"/>
      <c r="G461" s="56"/>
      <c r="H461" s="22" t="s">
        <v>42</v>
      </c>
      <c r="I461" s="22">
        <v>39</v>
      </c>
    </row>
    <row r="462" spans="1:9" ht="17" x14ac:dyDescent="0.2">
      <c r="A462" s="53" t="str">
        <f>IF('Clause 5'!$F$39="","",IFERROR(IF(TRIM(MID(SUBSTITUTE('Clause 5'!$F$39,",",REPT(" ",160)),161,160))="","",TRIM(MID(SUBSTITUTE('Clause 5'!$F$39,",",REPT(" ",160)),161,160))),""))</f>
        <v/>
      </c>
      <c r="B462" s="53" t="str">
        <f>IF(A462="","",IF('Clause 5'!B39&lt;&gt;"",'Clause 5'!B39,'Clause 5'!A39))</f>
        <v/>
      </c>
      <c r="C462" s="53" t="str">
        <f>IF(A462="","",'Clause 5'!C39)</f>
        <v/>
      </c>
      <c r="D462" s="55"/>
      <c r="E462" s="55"/>
      <c r="F462" s="55"/>
      <c r="G462" s="56"/>
      <c r="H462" s="22" t="s">
        <v>42</v>
      </c>
      <c r="I462" s="22">
        <v>39</v>
      </c>
    </row>
    <row r="463" spans="1:9" ht="17" x14ac:dyDescent="0.2">
      <c r="A463" s="53" t="str">
        <f>IF('Clause 5'!$F$39="","",IFERROR(IF(TRIM(MID(SUBSTITUTE('Clause 5'!$F$39,",",REPT(" ",160)),321,160))="","",TRIM(MID(SUBSTITUTE('Clause 5'!$F$39,",",REPT(" ",160)),321,160))),""))</f>
        <v/>
      </c>
      <c r="B463" s="53" t="str">
        <f>IF(A463="","",IF('Clause 5'!B39&lt;&gt;"",'Clause 5'!B39,'Clause 5'!A39))</f>
        <v/>
      </c>
      <c r="C463" s="53" t="str">
        <f>IF(A463="","",'Clause 5'!C39)</f>
        <v/>
      </c>
      <c r="D463" s="55"/>
      <c r="E463" s="55"/>
      <c r="F463" s="55"/>
      <c r="G463" s="56"/>
      <c r="H463" s="22" t="s">
        <v>42</v>
      </c>
      <c r="I463" s="22">
        <v>39</v>
      </c>
    </row>
    <row r="464" spans="1:9" ht="17" x14ac:dyDescent="0.2">
      <c r="A464" s="53" t="str">
        <f>IF('Clause 5'!$F$39="","",IFERROR(IF(TRIM(MID(SUBSTITUTE('Clause 5'!$F$39,",",REPT(" ",160)),481,160))="","",TRIM(MID(SUBSTITUTE('Clause 5'!$F$39,",",REPT(" ",160)),481,160))),""))</f>
        <v/>
      </c>
      <c r="B464" s="53" t="str">
        <f>IF(A464="","",IF('Clause 5'!B39&lt;&gt;"",'Clause 5'!B39,'Clause 5'!A39))</f>
        <v/>
      </c>
      <c r="C464" s="53" t="str">
        <f>IF(A464="","",'Clause 5'!C39)</f>
        <v/>
      </c>
      <c r="D464" s="55"/>
      <c r="E464" s="55"/>
      <c r="F464" s="55"/>
      <c r="G464" s="56"/>
      <c r="H464" s="22" t="s">
        <v>42</v>
      </c>
      <c r="I464" s="22">
        <v>39</v>
      </c>
    </row>
    <row r="465" spans="1:9" ht="17" x14ac:dyDescent="0.2">
      <c r="A465" s="53" t="str">
        <f>IF('Clause 5'!$F$40="","",IFERROR(IF(TRIM(MID(SUBSTITUTE('Clause 5'!$F$40,",",REPT(" ",160)),1,160))="","",TRIM(MID(SUBSTITUTE('Clause 5'!$F$40,",",REPT(" ",160)),1,160))),""))</f>
        <v/>
      </c>
      <c r="B465" s="53" t="str">
        <f>IF(A465="","",IF('Clause 5'!B40&lt;&gt;"",'Clause 5'!B40,'Clause 5'!A40))</f>
        <v/>
      </c>
      <c r="C465" s="53" t="str">
        <f>IF(A465="","",'Clause 5'!C40)</f>
        <v/>
      </c>
      <c r="D465" s="55"/>
      <c r="E465" s="55"/>
      <c r="F465" s="55"/>
      <c r="G465" s="56"/>
      <c r="H465" s="22" t="s">
        <v>42</v>
      </c>
      <c r="I465" s="22">
        <v>40</v>
      </c>
    </row>
    <row r="466" spans="1:9" ht="17" x14ac:dyDescent="0.2">
      <c r="A466" s="53" t="str">
        <f>IF('Clause 5'!$F$40="","",IFERROR(IF(TRIM(MID(SUBSTITUTE('Clause 5'!$F$40,",",REPT(" ",160)),161,160))="","",TRIM(MID(SUBSTITUTE('Clause 5'!$F$40,",",REPT(" ",160)),161,160))),""))</f>
        <v/>
      </c>
      <c r="B466" s="53" t="str">
        <f>IF(A466="","",IF('Clause 5'!B40&lt;&gt;"",'Clause 5'!B40,'Clause 5'!A40))</f>
        <v/>
      </c>
      <c r="C466" s="53" t="str">
        <f>IF(A466="","",'Clause 5'!C40)</f>
        <v/>
      </c>
      <c r="D466" s="55"/>
      <c r="E466" s="55"/>
      <c r="F466" s="55"/>
      <c r="G466" s="56"/>
      <c r="H466" s="22" t="s">
        <v>42</v>
      </c>
      <c r="I466" s="22">
        <v>40</v>
      </c>
    </row>
    <row r="467" spans="1:9" ht="17" x14ac:dyDescent="0.2">
      <c r="A467" s="53" t="str">
        <f>IF('Clause 5'!$F$40="","",IFERROR(IF(TRIM(MID(SUBSTITUTE('Clause 5'!$F$40,",",REPT(" ",160)),321,160))="","",TRIM(MID(SUBSTITUTE('Clause 5'!$F$40,",",REPT(" ",160)),321,160))),""))</f>
        <v/>
      </c>
      <c r="B467" s="53" t="str">
        <f>IF(A467="","",IF('Clause 5'!B40&lt;&gt;"",'Clause 5'!B40,'Clause 5'!A40))</f>
        <v/>
      </c>
      <c r="C467" s="53" t="str">
        <f>IF(A467="","",'Clause 5'!C40)</f>
        <v/>
      </c>
      <c r="D467" s="55"/>
      <c r="E467" s="55"/>
      <c r="F467" s="55"/>
      <c r="G467" s="56"/>
      <c r="H467" s="22" t="s">
        <v>42</v>
      </c>
      <c r="I467" s="22">
        <v>40</v>
      </c>
    </row>
    <row r="468" spans="1:9" ht="17" x14ac:dyDescent="0.2">
      <c r="A468" s="53" t="str">
        <f>IF('Clause 5'!$F$40="","",IFERROR(IF(TRIM(MID(SUBSTITUTE('Clause 5'!$F$40,",",REPT(" ",160)),481,160))="","",TRIM(MID(SUBSTITUTE('Clause 5'!$F$40,",",REPT(" ",160)),481,160))),""))</f>
        <v/>
      </c>
      <c r="B468" s="53" t="str">
        <f>IF(A468="","",IF('Clause 5'!B40&lt;&gt;"",'Clause 5'!B40,'Clause 5'!A40))</f>
        <v/>
      </c>
      <c r="C468" s="53" t="str">
        <f>IF(A468="","",'Clause 5'!C40)</f>
        <v/>
      </c>
      <c r="D468" s="55"/>
      <c r="E468" s="55"/>
      <c r="F468" s="55"/>
      <c r="G468" s="56"/>
      <c r="H468" s="22" t="s">
        <v>42</v>
      </c>
      <c r="I468" s="22">
        <v>40</v>
      </c>
    </row>
    <row r="469" spans="1:9" ht="17" x14ac:dyDescent="0.2">
      <c r="A469" s="53" t="str">
        <f>IF('Clause 5'!$F$41="","",IFERROR(IF(TRIM(MID(SUBSTITUTE('Clause 5'!$F$41,",",REPT(" ",160)),1,160))="","",TRIM(MID(SUBSTITUTE('Clause 5'!$F$41,",",REPT(" ",160)),1,160))),""))</f>
        <v/>
      </c>
      <c r="B469" s="53" t="str">
        <f>IF(A469="","",IF('Clause 5'!B41&lt;&gt;"",'Clause 5'!B41,'Clause 5'!A41))</f>
        <v/>
      </c>
      <c r="C469" s="53" t="str">
        <f>IF(A469="","",'Clause 5'!C41)</f>
        <v/>
      </c>
      <c r="D469" s="55"/>
      <c r="E469" s="55"/>
      <c r="F469" s="55"/>
      <c r="G469" s="56"/>
      <c r="H469" s="22" t="s">
        <v>42</v>
      </c>
      <c r="I469" s="22">
        <v>41</v>
      </c>
    </row>
    <row r="470" spans="1:9" ht="17" x14ac:dyDescent="0.2">
      <c r="A470" s="53" t="str">
        <f>IF('Clause 5'!$F$41="","",IFERROR(IF(TRIM(MID(SUBSTITUTE('Clause 5'!$F$41,",",REPT(" ",160)),161,160))="","",TRIM(MID(SUBSTITUTE('Clause 5'!$F$41,",",REPT(" ",160)),161,160))),""))</f>
        <v/>
      </c>
      <c r="B470" s="53" t="str">
        <f>IF(A470="","",IF('Clause 5'!B41&lt;&gt;"",'Clause 5'!B41,'Clause 5'!A41))</f>
        <v/>
      </c>
      <c r="C470" s="53" t="str">
        <f>IF(A470="","",'Clause 5'!C41)</f>
        <v/>
      </c>
      <c r="D470" s="55"/>
      <c r="E470" s="55"/>
      <c r="F470" s="55"/>
      <c r="G470" s="56"/>
      <c r="H470" s="22" t="s">
        <v>42</v>
      </c>
      <c r="I470" s="22">
        <v>41</v>
      </c>
    </row>
    <row r="471" spans="1:9" ht="17" x14ac:dyDescent="0.2">
      <c r="A471" s="53" t="str">
        <f>IF('Clause 5'!$F$41="","",IFERROR(IF(TRIM(MID(SUBSTITUTE('Clause 5'!$F$41,",",REPT(" ",160)),321,160))="","",TRIM(MID(SUBSTITUTE('Clause 5'!$F$41,",",REPT(" ",160)),321,160))),""))</f>
        <v/>
      </c>
      <c r="B471" s="53" t="str">
        <f>IF(A471="","",IF('Clause 5'!B41&lt;&gt;"",'Clause 5'!B41,'Clause 5'!A41))</f>
        <v/>
      </c>
      <c r="C471" s="53" t="str">
        <f>IF(A471="","",'Clause 5'!C41)</f>
        <v/>
      </c>
      <c r="D471" s="55"/>
      <c r="E471" s="55"/>
      <c r="F471" s="55"/>
      <c r="G471" s="56"/>
      <c r="H471" s="22" t="s">
        <v>42</v>
      </c>
      <c r="I471" s="22">
        <v>41</v>
      </c>
    </row>
    <row r="472" spans="1:9" ht="17" x14ac:dyDescent="0.2">
      <c r="A472" s="53" t="str">
        <f>IF('Clause 5'!$F$41="","",IFERROR(IF(TRIM(MID(SUBSTITUTE('Clause 5'!$F$41,",",REPT(" ",160)),481,160))="","",TRIM(MID(SUBSTITUTE('Clause 5'!$F$41,",",REPT(" ",160)),481,160))),""))</f>
        <v/>
      </c>
      <c r="B472" s="53" t="str">
        <f>IF(A472="","",IF('Clause 5'!B41&lt;&gt;"",'Clause 5'!B41,'Clause 5'!A41))</f>
        <v/>
      </c>
      <c r="C472" s="53" t="str">
        <f>IF(A472="","",'Clause 5'!C41)</f>
        <v/>
      </c>
      <c r="D472" s="55"/>
      <c r="E472" s="55"/>
      <c r="F472" s="55"/>
      <c r="G472" s="56"/>
      <c r="H472" s="22" t="s">
        <v>42</v>
      </c>
      <c r="I472" s="22">
        <v>41</v>
      </c>
    </row>
    <row r="473" spans="1:9" ht="17" x14ac:dyDescent="0.2">
      <c r="A473" s="53" t="str">
        <f>IF('Clause 5'!$F$42="","",IFERROR(IF(TRIM(MID(SUBSTITUTE('Clause 5'!$F$42,",",REPT(" ",160)),1,160))="","",TRIM(MID(SUBSTITUTE('Clause 5'!$F$42,",",REPT(" ",160)),1,160))),""))</f>
        <v/>
      </c>
      <c r="B473" s="53" t="str">
        <f>IF(A473="","",IF('Clause 5'!B42&lt;&gt;"",'Clause 5'!B42,'Clause 5'!A42))</f>
        <v/>
      </c>
      <c r="C473" s="53" t="str">
        <f>IF(A473="","",'Clause 5'!C42)</f>
        <v/>
      </c>
      <c r="D473" s="55"/>
      <c r="E473" s="55"/>
      <c r="F473" s="55"/>
      <c r="G473" s="56"/>
      <c r="H473" s="22" t="s">
        <v>42</v>
      </c>
      <c r="I473" s="22">
        <v>42</v>
      </c>
    </row>
    <row r="474" spans="1:9" ht="17" x14ac:dyDescent="0.2">
      <c r="A474" s="53" t="str">
        <f>IF('Clause 5'!$F$42="","",IFERROR(IF(TRIM(MID(SUBSTITUTE('Clause 5'!$F$42,",",REPT(" ",160)),161,160))="","",TRIM(MID(SUBSTITUTE('Clause 5'!$F$42,",",REPT(" ",160)),161,160))),""))</f>
        <v/>
      </c>
      <c r="B474" s="53" t="str">
        <f>IF(A474="","",IF('Clause 5'!B42&lt;&gt;"",'Clause 5'!B42,'Clause 5'!A42))</f>
        <v/>
      </c>
      <c r="C474" s="53" t="str">
        <f>IF(A474="","",'Clause 5'!C42)</f>
        <v/>
      </c>
      <c r="D474" s="55"/>
      <c r="E474" s="55"/>
      <c r="F474" s="55"/>
      <c r="G474" s="56"/>
      <c r="H474" s="22" t="s">
        <v>42</v>
      </c>
      <c r="I474" s="22">
        <v>42</v>
      </c>
    </row>
    <row r="475" spans="1:9" ht="17" x14ac:dyDescent="0.2">
      <c r="A475" s="53" t="str">
        <f>IF('Clause 5'!$F$42="","",IFERROR(IF(TRIM(MID(SUBSTITUTE('Clause 5'!$F$42,",",REPT(" ",160)),321,160))="","",TRIM(MID(SUBSTITUTE('Clause 5'!$F$42,",",REPT(" ",160)),321,160))),""))</f>
        <v/>
      </c>
      <c r="B475" s="53" t="str">
        <f>IF(A475="","",IF('Clause 5'!B42&lt;&gt;"",'Clause 5'!B42,'Clause 5'!A42))</f>
        <v/>
      </c>
      <c r="C475" s="53" t="str">
        <f>IF(A475="","",'Clause 5'!C42)</f>
        <v/>
      </c>
      <c r="D475" s="55"/>
      <c r="E475" s="55"/>
      <c r="F475" s="55"/>
      <c r="G475" s="56"/>
      <c r="H475" s="22" t="s">
        <v>42</v>
      </c>
      <c r="I475" s="22">
        <v>42</v>
      </c>
    </row>
    <row r="476" spans="1:9" ht="17" x14ac:dyDescent="0.2">
      <c r="A476" s="53" t="str">
        <f>IF('Clause 5'!$F$42="","",IFERROR(IF(TRIM(MID(SUBSTITUTE('Clause 5'!$F$42,",",REPT(" ",160)),481,160))="","",TRIM(MID(SUBSTITUTE('Clause 5'!$F$42,",",REPT(" ",160)),481,160))),""))</f>
        <v/>
      </c>
      <c r="B476" s="53" t="str">
        <f>IF(A476="","",IF('Clause 5'!B42&lt;&gt;"",'Clause 5'!B42,'Clause 5'!A42))</f>
        <v/>
      </c>
      <c r="C476" s="53" t="str">
        <f>IF(A476="","",'Clause 5'!C42)</f>
        <v/>
      </c>
      <c r="D476" s="55"/>
      <c r="E476" s="55"/>
      <c r="F476" s="55"/>
      <c r="G476" s="56"/>
      <c r="H476" s="22" t="s">
        <v>42</v>
      </c>
      <c r="I476" s="22">
        <v>42</v>
      </c>
    </row>
    <row r="477" spans="1:9" ht="17" x14ac:dyDescent="0.2">
      <c r="A477" s="53" t="str">
        <f>IF('Clause 5'!$F$43="","",IFERROR(IF(TRIM(MID(SUBSTITUTE('Clause 5'!$F$43,",",REPT(" ",160)),1,160))="","",TRIM(MID(SUBSTITUTE('Clause 5'!$F$43,",",REPT(" ",160)),1,160))),""))</f>
        <v/>
      </c>
      <c r="B477" s="53" t="str">
        <f>IF(A477="","",IF('Clause 5'!B43&lt;&gt;"",'Clause 5'!B43,'Clause 5'!A43))</f>
        <v/>
      </c>
      <c r="C477" s="53" t="str">
        <f>IF(A477="","",'Clause 5'!C43)</f>
        <v/>
      </c>
      <c r="D477" s="55"/>
      <c r="E477" s="55"/>
      <c r="F477" s="55"/>
      <c r="G477" s="56"/>
      <c r="H477" s="22" t="s">
        <v>42</v>
      </c>
      <c r="I477" s="22">
        <v>43</v>
      </c>
    </row>
    <row r="478" spans="1:9" ht="17" x14ac:dyDescent="0.2">
      <c r="A478" s="53" t="str">
        <f>IF('Clause 5'!$F$43="","",IFERROR(IF(TRIM(MID(SUBSTITUTE('Clause 5'!$F$43,",",REPT(" ",160)),161,160))="","",TRIM(MID(SUBSTITUTE('Clause 5'!$F$43,",",REPT(" ",160)),161,160))),""))</f>
        <v/>
      </c>
      <c r="B478" s="53" t="str">
        <f>IF(A478="","",IF('Clause 5'!B43&lt;&gt;"",'Clause 5'!B43,'Clause 5'!A43))</f>
        <v/>
      </c>
      <c r="C478" s="53" t="str">
        <f>IF(A478="","",'Clause 5'!C43)</f>
        <v/>
      </c>
      <c r="D478" s="55"/>
      <c r="E478" s="55"/>
      <c r="F478" s="55"/>
      <c r="G478" s="56"/>
      <c r="H478" s="22" t="s">
        <v>42</v>
      </c>
      <c r="I478" s="22">
        <v>43</v>
      </c>
    </row>
    <row r="479" spans="1:9" ht="17" x14ac:dyDescent="0.2">
      <c r="A479" s="53" t="str">
        <f>IF('Clause 5'!$F$43="","",IFERROR(IF(TRIM(MID(SUBSTITUTE('Clause 5'!$F$43,",",REPT(" ",160)),321,160))="","",TRIM(MID(SUBSTITUTE('Clause 5'!$F$43,",",REPT(" ",160)),321,160))),""))</f>
        <v/>
      </c>
      <c r="B479" s="53" t="str">
        <f>IF(A479="","",IF('Clause 5'!B43&lt;&gt;"",'Clause 5'!B43,'Clause 5'!A43))</f>
        <v/>
      </c>
      <c r="C479" s="53" t="str">
        <f>IF(A479="","",'Clause 5'!C43)</f>
        <v/>
      </c>
      <c r="D479" s="55"/>
      <c r="E479" s="55"/>
      <c r="F479" s="55"/>
      <c r="G479" s="56"/>
      <c r="H479" s="22" t="s">
        <v>42</v>
      </c>
      <c r="I479" s="22">
        <v>43</v>
      </c>
    </row>
    <row r="480" spans="1:9" ht="17" x14ac:dyDescent="0.2">
      <c r="A480" s="53" t="str">
        <f>IF('Clause 5'!$F$43="","",IFERROR(IF(TRIM(MID(SUBSTITUTE('Clause 5'!$F$43,",",REPT(" ",160)),481,160))="","",TRIM(MID(SUBSTITUTE('Clause 5'!$F$43,",",REPT(" ",160)),481,160))),""))</f>
        <v/>
      </c>
      <c r="B480" s="53" t="str">
        <f>IF(A480="","",IF('Clause 5'!B43&lt;&gt;"",'Clause 5'!B43,'Clause 5'!A43))</f>
        <v/>
      </c>
      <c r="C480" s="53" t="str">
        <f>IF(A480="","",'Clause 5'!C43)</f>
        <v/>
      </c>
      <c r="D480" s="55"/>
      <c r="E480" s="55"/>
      <c r="F480" s="55"/>
      <c r="G480" s="56"/>
      <c r="H480" s="22" t="s">
        <v>42</v>
      </c>
      <c r="I480" s="22">
        <v>43</v>
      </c>
    </row>
    <row r="481" spans="1:9" ht="17" x14ac:dyDescent="0.2">
      <c r="A481" s="53" t="str">
        <f>IF('Clause 5'!$F$44="","",IFERROR(IF(TRIM(MID(SUBSTITUTE('Clause 5'!$F$44,",",REPT(" ",160)),1,160))="","",TRIM(MID(SUBSTITUTE('Clause 5'!$F$44,",",REPT(" ",160)),1,160))),""))</f>
        <v/>
      </c>
      <c r="B481" s="53" t="str">
        <f>IF(A481="","",IF('Clause 5'!B44&lt;&gt;"",'Clause 5'!B44,'Clause 5'!A44))</f>
        <v/>
      </c>
      <c r="C481" s="53" t="str">
        <f>IF(A481="","",'Clause 5'!C44)</f>
        <v/>
      </c>
      <c r="D481" s="55"/>
      <c r="E481" s="55"/>
      <c r="F481" s="55"/>
      <c r="G481" s="56"/>
      <c r="H481" s="22" t="s">
        <v>42</v>
      </c>
      <c r="I481" s="22">
        <v>44</v>
      </c>
    </row>
    <row r="482" spans="1:9" ht="17" x14ac:dyDescent="0.2">
      <c r="A482" s="53" t="str">
        <f>IF('Clause 5'!$F$44="","",IFERROR(IF(TRIM(MID(SUBSTITUTE('Clause 5'!$F$44,",",REPT(" ",160)),161,160))="","",TRIM(MID(SUBSTITUTE('Clause 5'!$F$44,",",REPT(" ",160)),161,160))),""))</f>
        <v/>
      </c>
      <c r="B482" s="53" t="str">
        <f>IF(A482="","",IF('Clause 5'!B44&lt;&gt;"",'Clause 5'!B44,'Clause 5'!A44))</f>
        <v/>
      </c>
      <c r="C482" s="53" t="str">
        <f>IF(A482="","",'Clause 5'!C44)</f>
        <v/>
      </c>
      <c r="D482" s="55"/>
      <c r="E482" s="55"/>
      <c r="F482" s="55"/>
      <c r="G482" s="56"/>
      <c r="H482" s="22" t="s">
        <v>42</v>
      </c>
      <c r="I482" s="22">
        <v>44</v>
      </c>
    </row>
    <row r="483" spans="1:9" ht="17" x14ac:dyDescent="0.2">
      <c r="A483" s="53" t="str">
        <f>IF('Clause 5'!$F$44="","",IFERROR(IF(TRIM(MID(SUBSTITUTE('Clause 5'!$F$44,",",REPT(" ",160)),321,160))="","",TRIM(MID(SUBSTITUTE('Clause 5'!$F$44,",",REPT(" ",160)),321,160))),""))</f>
        <v/>
      </c>
      <c r="B483" s="53" t="str">
        <f>IF(A483="","",IF('Clause 5'!B44&lt;&gt;"",'Clause 5'!B44,'Clause 5'!A44))</f>
        <v/>
      </c>
      <c r="C483" s="53" t="str">
        <f>IF(A483="","",'Clause 5'!C44)</f>
        <v/>
      </c>
      <c r="D483" s="55"/>
      <c r="E483" s="55"/>
      <c r="F483" s="55"/>
      <c r="G483" s="56"/>
      <c r="H483" s="22" t="s">
        <v>42</v>
      </c>
      <c r="I483" s="22">
        <v>44</v>
      </c>
    </row>
    <row r="484" spans="1:9" ht="17" x14ac:dyDescent="0.2">
      <c r="A484" s="53" t="str">
        <f>IF('Clause 5'!$F$44="","",IFERROR(IF(TRIM(MID(SUBSTITUTE('Clause 5'!$F$44,",",REPT(" ",160)),481,160))="","",TRIM(MID(SUBSTITUTE('Clause 5'!$F$44,",",REPT(" ",160)),481,160))),""))</f>
        <v/>
      </c>
      <c r="B484" s="53" t="str">
        <f>IF(A484="","",IF('Clause 5'!B44&lt;&gt;"",'Clause 5'!B44,'Clause 5'!A44))</f>
        <v/>
      </c>
      <c r="C484" s="53" t="str">
        <f>IF(A484="","",'Clause 5'!C44)</f>
        <v/>
      </c>
      <c r="D484" s="55"/>
      <c r="E484" s="55"/>
      <c r="F484" s="55"/>
      <c r="G484" s="56"/>
      <c r="H484" s="22" t="s">
        <v>42</v>
      </c>
      <c r="I484" s="22">
        <v>44</v>
      </c>
    </row>
    <row r="485" spans="1:9" ht="17" x14ac:dyDescent="0.2">
      <c r="A485" s="53" t="str">
        <f>IF('Clause 6'!$F$5="","",IFERROR(IF(TRIM(MID(SUBSTITUTE('Clause 6'!$F$5,",",REPT(" ",160)),1,160))="","",TRIM(MID(SUBSTITUTE('Clause 6'!$F$5,",",REPT(" ",160)),1,160))),""))</f>
        <v/>
      </c>
      <c r="B485" s="53" t="str">
        <f>IF(A485="","",IF('Clause 6'!B5&lt;&gt;"",'Clause 6'!B5,'Clause 6'!A5))</f>
        <v/>
      </c>
      <c r="C485" s="53" t="str">
        <f>IF(A485="","",'Clause 6'!C5)</f>
        <v/>
      </c>
      <c r="D485" s="55"/>
      <c r="E485" s="55"/>
      <c r="F485" s="55"/>
      <c r="G485" s="56"/>
      <c r="H485" s="22" t="s">
        <v>43</v>
      </c>
      <c r="I485" s="22">
        <v>5</v>
      </c>
    </row>
    <row r="486" spans="1:9" ht="17" x14ac:dyDescent="0.2">
      <c r="A486" s="53" t="str">
        <f>IF('Clause 6'!$F$5="","",IFERROR(IF(TRIM(MID(SUBSTITUTE('Clause 6'!$F$5,",",REPT(" ",160)),161,160))="","",TRIM(MID(SUBSTITUTE('Clause 6'!$F$5,",",REPT(" ",160)),161,160))),""))</f>
        <v/>
      </c>
      <c r="B486" s="53" t="str">
        <f>IF(A486="","",IF('Clause 6'!B5&lt;&gt;"",'Clause 6'!B5,'Clause 6'!A5))</f>
        <v/>
      </c>
      <c r="C486" s="53" t="str">
        <f>IF(A486="","",'Clause 6'!C5)</f>
        <v/>
      </c>
      <c r="D486" s="55"/>
      <c r="E486" s="55"/>
      <c r="F486" s="55"/>
      <c r="G486" s="56"/>
      <c r="H486" s="22" t="s">
        <v>43</v>
      </c>
      <c r="I486" s="22">
        <v>5</v>
      </c>
    </row>
    <row r="487" spans="1:9" ht="17" x14ac:dyDescent="0.2">
      <c r="A487" s="53" t="str">
        <f>IF('Clause 6'!$F$5="","",IFERROR(IF(TRIM(MID(SUBSTITUTE('Clause 6'!$F$5,",",REPT(" ",160)),321,160))="","",TRIM(MID(SUBSTITUTE('Clause 6'!$F$5,",",REPT(" ",160)),321,160))),""))</f>
        <v/>
      </c>
      <c r="B487" s="53" t="str">
        <f>IF(A487="","",IF('Clause 6'!B5&lt;&gt;"",'Clause 6'!B5,'Clause 6'!A5))</f>
        <v/>
      </c>
      <c r="C487" s="53" t="str">
        <f>IF(A487="","",'Clause 6'!C5)</f>
        <v/>
      </c>
      <c r="D487" s="55"/>
      <c r="E487" s="55"/>
      <c r="F487" s="55"/>
      <c r="G487" s="56"/>
      <c r="H487" s="22" t="s">
        <v>43</v>
      </c>
      <c r="I487" s="22">
        <v>5</v>
      </c>
    </row>
    <row r="488" spans="1:9" ht="17" x14ac:dyDescent="0.2">
      <c r="A488" s="53" t="str">
        <f>IF('Clause 6'!$F$5="","",IFERROR(IF(TRIM(MID(SUBSTITUTE('Clause 6'!$F$5,",",REPT(" ",160)),481,160))="","",TRIM(MID(SUBSTITUTE('Clause 6'!$F$5,",",REPT(" ",160)),481,160))),""))</f>
        <v/>
      </c>
      <c r="B488" s="53" t="str">
        <f>IF(A488="","",IF('Clause 6'!B5&lt;&gt;"",'Clause 6'!B5,'Clause 6'!A5))</f>
        <v/>
      </c>
      <c r="C488" s="53" t="str">
        <f>IF(A488="","",'Clause 6'!C5)</f>
        <v/>
      </c>
      <c r="D488" s="55"/>
      <c r="E488" s="55"/>
      <c r="F488" s="55"/>
      <c r="G488" s="56"/>
      <c r="H488" s="22" t="s">
        <v>43</v>
      </c>
      <c r="I488" s="22">
        <v>5</v>
      </c>
    </row>
    <row r="489" spans="1:9" ht="17" x14ac:dyDescent="0.2">
      <c r="A489" s="53" t="str">
        <f>IF('Clause 6'!$F$6="","",IFERROR(IF(TRIM(MID(SUBSTITUTE('Clause 6'!$F$6,",",REPT(" ",160)),1,160))="","",TRIM(MID(SUBSTITUTE('Clause 6'!$F$6,",",REPT(" ",160)),1,160))),""))</f>
        <v/>
      </c>
      <c r="B489" s="53" t="str">
        <f>IF(A489="","",IF('Clause 6'!B6&lt;&gt;"",'Clause 6'!B6,'Clause 6'!A6))</f>
        <v/>
      </c>
      <c r="C489" s="53" t="str">
        <f>IF(A489="","",'Clause 6'!C6)</f>
        <v/>
      </c>
      <c r="D489" s="55"/>
      <c r="E489" s="55"/>
      <c r="F489" s="55"/>
      <c r="G489" s="56"/>
      <c r="H489" s="22" t="s">
        <v>43</v>
      </c>
      <c r="I489" s="22">
        <v>6</v>
      </c>
    </row>
    <row r="490" spans="1:9" ht="17" x14ac:dyDescent="0.2">
      <c r="A490" s="53" t="str">
        <f>IF('Clause 6'!$F$6="","",IFERROR(IF(TRIM(MID(SUBSTITUTE('Clause 6'!$F$6,",",REPT(" ",160)),161,160))="","",TRIM(MID(SUBSTITUTE('Clause 6'!$F$6,",",REPT(" ",160)),161,160))),""))</f>
        <v/>
      </c>
      <c r="B490" s="53" t="str">
        <f>IF(A490="","",IF('Clause 6'!B6&lt;&gt;"",'Clause 6'!B6,'Clause 6'!A6))</f>
        <v/>
      </c>
      <c r="C490" s="53" t="str">
        <f>IF(A490="","",'Clause 6'!C6)</f>
        <v/>
      </c>
      <c r="D490" s="55"/>
      <c r="E490" s="55"/>
      <c r="F490" s="55"/>
      <c r="G490" s="56"/>
      <c r="H490" s="22" t="s">
        <v>43</v>
      </c>
      <c r="I490" s="22">
        <v>6</v>
      </c>
    </row>
    <row r="491" spans="1:9" ht="17" x14ac:dyDescent="0.2">
      <c r="A491" s="53" t="str">
        <f>IF('Clause 6'!$F$6="","",IFERROR(IF(TRIM(MID(SUBSTITUTE('Clause 6'!$F$6,",",REPT(" ",160)),321,160))="","",TRIM(MID(SUBSTITUTE('Clause 6'!$F$6,",",REPT(" ",160)),321,160))),""))</f>
        <v/>
      </c>
      <c r="B491" s="53" t="str">
        <f>IF(A491="","",IF('Clause 6'!B6&lt;&gt;"",'Clause 6'!B6,'Clause 6'!A6))</f>
        <v/>
      </c>
      <c r="C491" s="53" t="str">
        <f>IF(A491="","",'Clause 6'!C6)</f>
        <v/>
      </c>
      <c r="D491" s="55"/>
      <c r="E491" s="55"/>
      <c r="F491" s="55"/>
      <c r="G491" s="56"/>
      <c r="H491" s="22" t="s">
        <v>43</v>
      </c>
      <c r="I491" s="22">
        <v>6</v>
      </c>
    </row>
    <row r="492" spans="1:9" ht="17" x14ac:dyDescent="0.2">
      <c r="A492" s="53" t="str">
        <f>IF('Clause 6'!$F$6="","",IFERROR(IF(TRIM(MID(SUBSTITUTE('Clause 6'!$F$6,",",REPT(" ",160)),481,160))="","",TRIM(MID(SUBSTITUTE('Clause 6'!$F$6,",",REPT(" ",160)),481,160))),""))</f>
        <v/>
      </c>
      <c r="B492" s="53" t="str">
        <f>IF(A492="","",IF('Clause 6'!B6&lt;&gt;"",'Clause 6'!B6,'Clause 6'!A6))</f>
        <v/>
      </c>
      <c r="C492" s="53" t="str">
        <f>IF(A492="","",'Clause 6'!C6)</f>
        <v/>
      </c>
      <c r="D492" s="55"/>
      <c r="E492" s="55"/>
      <c r="F492" s="55"/>
      <c r="G492" s="56"/>
      <c r="H492" s="22" t="s">
        <v>43</v>
      </c>
      <c r="I492" s="22">
        <v>6</v>
      </c>
    </row>
    <row r="493" spans="1:9" ht="17" x14ac:dyDescent="0.2">
      <c r="A493" s="53" t="str">
        <f>IF('Clause 6'!$F$7="","",IFERROR(IF(TRIM(MID(SUBSTITUTE('Clause 6'!$F$7,",",REPT(" ",160)),1,160))="","",TRIM(MID(SUBSTITUTE('Clause 6'!$F$7,",",REPT(" ",160)),1,160))),""))</f>
        <v/>
      </c>
      <c r="B493" s="53" t="str">
        <f>IF(A493="","",IF('Clause 6'!B7&lt;&gt;"",'Clause 6'!B7,'Clause 6'!A7))</f>
        <v/>
      </c>
      <c r="C493" s="53" t="str">
        <f>IF(A493="","",'Clause 6'!C7)</f>
        <v/>
      </c>
      <c r="D493" s="55"/>
      <c r="E493" s="55"/>
      <c r="F493" s="55"/>
      <c r="G493" s="56"/>
      <c r="H493" s="22" t="s">
        <v>43</v>
      </c>
      <c r="I493" s="22">
        <v>7</v>
      </c>
    </row>
    <row r="494" spans="1:9" ht="17" x14ac:dyDescent="0.2">
      <c r="A494" s="53" t="str">
        <f>IF('Clause 6'!$F$7="","",IFERROR(IF(TRIM(MID(SUBSTITUTE('Clause 6'!$F$7,",",REPT(" ",160)),161,160))="","",TRIM(MID(SUBSTITUTE('Clause 6'!$F$7,",",REPT(" ",160)),161,160))),""))</f>
        <v/>
      </c>
      <c r="B494" s="53" t="str">
        <f>IF(A494="","",IF('Clause 6'!B7&lt;&gt;"",'Clause 6'!B7,'Clause 6'!A7))</f>
        <v/>
      </c>
      <c r="C494" s="53" t="str">
        <f>IF(A494="","",'Clause 6'!C7)</f>
        <v/>
      </c>
      <c r="D494" s="55"/>
      <c r="E494" s="55"/>
      <c r="F494" s="55"/>
      <c r="G494" s="56"/>
      <c r="H494" s="22" t="s">
        <v>43</v>
      </c>
      <c r="I494" s="22">
        <v>7</v>
      </c>
    </row>
    <row r="495" spans="1:9" ht="17" x14ac:dyDescent="0.2">
      <c r="A495" s="53" t="str">
        <f>IF('Clause 6'!$F$7="","",IFERROR(IF(TRIM(MID(SUBSTITUTE('Clause 6'!$F$7,",",REPT(" ",160)),321,160))="","",TRIM(MID(SUBSTITUTE('Clause 6'!$F$7,",",REPT(" ",160)),321,160))),""))</f>
        <v/>
      </c>
      <c r="B495" s="53" t="str">
        <f>IF(A495="","",IF('Clause 6'!B7&lt;&gt;"",'Clause 6'!B7,'Clause 6'!A7))</f>
        <v/>
      </c>
      <c r="C495" s="53" t="str">
        <f>IF(A495="","",'Clause 6'!C7)</f>
        <v/>
      </c>
      <c r="D495" s="55"/>
      <c r="E495" s="55"/>
      <c r="F495" s="55"/>
      <c r="G495" s="56"/>
      <c r="H495" s="22" t="s">
        <v>43</v>
      </c>
      <c r="I495" s="22">
        <v>7</v>
      </c>
    </row>
    <row r="496" spans="1:9" ht="17" x14ac:dyDescent="0.2">
      <c r="A496" s="53" t="str">
        <f>IF('Clause 6'!$F$7="","",IFERROR(IF(TRIM(MID(SUBSTITUTE('Clause 6'!$F$7,",",REPT(" ",160)),481,160))="","",TRIM(MID(SUBSTITUTE('Clause 6'!$F$7,",",REPT(" ",160)),481,160))),""))</f>
        <v/>
      </c>
      <c r="B496" s="53" t="str">
        <f>IF(A496="","",IF('Clause 6'!B7&lt;&gt;"",'Clause 6'!B7,'Clause 6'!A7))</f>
        <v/>
      </c>
      <c r="C496" s="53" t="str">
        <f>IF(A496="","",'Clause 6'!C7)</f>
        <v/>
      </c>
      <c r="D496" s="55"/>
      <c r="E496" s="55"/>
      <c r="F496" s="55"/>
      <c r="G496" s="56"/>
      <c r="H496" s="22" t="s">
        <v>43</v>
      </c>
      <c r="I496" s="22">
        <v>7</v>
      </c>
    </row>
    <row r="497" spans="1:9" ht="17" x14ac:dyDescent="0.2">
      <c r="A497" s="53" t="str">
        <f>IF('Clause 6'!$F$8="","",IFERROR(IF(TRIM(MID(SUBSTITUTE('Clause 6'!$F$8,",",REPT(" ",160)),1,160))="","",TRIM(MID(SUBSTITUTE('Clause 6'!$F$8,",",REPT(" ",160)),1,160))),""))</f>
        <v/>
      </c>
      <c r="B497" s="53" t="str">
        <f>IF(A497="","",IF('Clause 6'!B8&lt;&gt;"",'Clause 6'!B8,'Clause 6'!A8))</f>
        <v/>
      </c>
      <c r="C497" s="53" t="str">
        <f>IF(A497="","",'Clause 6'!C8)</f>
        <v/>
      </c>
      <c r="D497" s="55"/>
      <c r="E497" s="55"/>
      <c r="F497" s="55"/>
      <c r="G497" s="56"/>
      <c r="H497" s="22" t="s">
        <v>43</v>
      </c>
      <c r="I497" s="22">
        <v>8</v>
      </c>
    </row>
    <row r="498" spans="1:9" ht="17" x14ac:dyDescent="0.2">
      <c r="A498" s="53" t="str">
        <f>IF('Clause 6'!$F$8="","",IFERROR(IF(TRIM(MID(SUBSTITUTE('Clause 6'!$F$8,",",REPT(" ",160)),161,160))="","",TRIM(MID(SUBSTITUTE('Clause 6'!$F$8,",",REPT(" ",160)),161,160))),""))</f>
        <v/>
      </c>
      <c r="B498" s="53" t="str">
        <f>IF(A498="","",IF('Clause 6'!B8&lt;&gt;"",'Clause 6'!B8,'Clause 6'!A8))</f>
        <v/>
      </c>
      <c r="C498" s="53" t="str">
        <f>IF(A498="","",'Clause 6'!C8)</f>
        <v/>
      </c>
      <c r="D498" s="55"/>
      <c r="E498" s="55"/>
      <c r="F498" s="55"/>
      <c r="G498" s="56"/>
      <c r="H498" s="22" t="s">
        <v>43</v>
      </c>
      <c r="I498" s="22">
        <v>8</v>
      </c>
    </row>
    <row r="499" spans="1:9" ht="17" x14ac:dyDescent="0.2">
      <c r="A499" s="53" t="str">
        <f>IF('Clause 6'!$F$8="","",IFERROR(IF(TRIM(MID(SUBSTITUTE('Clause 6'!$F$8,",",REPT(" ",160)),321,160))="","",TRIM(MID(SUBSTITUTE('Clause 6'!$F$8,",",REPT(" ",160)),321,160))),""))</f>
        <v/>
      </c>
      <c r="B499" s="53" t="str">
        <f>IF(A499="","",IF('Clause 6'!B8&lt;&gt;"",'Clause 6'!B8,'Clause 6'!A8))</f>
        <v/>
      </c>
      <c r="C499" s="53" t="str">
        <f>IF(A499="","",'Clause 6'!C8)</f>
        <v/>
      </c>
      <c r="D499" s="55"/>
      <c r="E499" s="55"/>
      <c r="F499" s="55"/>
      <c r="G499" s="56"/>
      <c r="H499" s="22" t="s">
        <v>43</v>
      </c>
      <c r="I499" s="22">
        <v>8</v>
      </c>
    </row>
    <row r="500" spans="1:9" ht="17" x14ac:dyDescent="0.2">
      <c r="A500" s="53" t="str">
        <f>IF('Clause 6'!$F$8="","",IFERROR(IF(TRIM(MID(SUBSTITUTE('Clause 6'!$F$8,",",REPT(" ",160)),481,160))="","",TRIM(MID(SUBSTITUTE('Clause 6'!$F$8,",",REPT(" ",160)),481,160))),""))</f>
        <v/>
      </c>
      <c r="B500" s="53" t="str">
        <f>IF(A500="","",IF('Clause 6'!B8&lt;&gt;"",'Clause 6'!B8,'Clause 6'!A8))</f>
        <v/>
      </c>
      <c r="C500" s="53" t="str">
        <f>IF(A500="","",'Clause 6'!C8)</f>
        <v/>
      </c>
      <c r="D500" s="55"/>
      <c r="E500" s="55"/>
      <c r="F500" s="55"/>
      <c r="G500" s="56"/>
      <c r="H500" s="22" t="s">
        <v>43</v>
      </c>
      <c r="I500" s="22">
        <v>8</v>
      </c>
    </row>
    <row r="501" spans="1:9" ht="17" x14ac:dyDescent="0.2">
      <c r="A501" s="53" t="str">
        <f>IF('Clause 6'!$F$9="","",IFERROR(IF(TRIM(MID(SUBSTITUTE('Clause 6'!$F$9,",",REPT(" ",160)),1,160))="","",TRIM(MID(SUBSTITUTE('Clause 6'!$F$9,",",REPT(" ",160)),1,160))),""))</f>
        <v/>
      </c>
      <c r="B501" s="53" t="str">
        <f>IF(A501="","",IF('Clause 6'!B9&lt;&gt;"",'Clause 6'!B9,'Clause 6'!A9))</f>
        <v/>
      </c>
      <c r="C501" s="53" t="str">
        <f>IF(A501="","",'Clause 6'!C9)</f>
        <v/>
      </c>
      <c r="D501" s="55"/>
      <c r="E501" s="55"/>
      <c r="F501" s="55"/>
      <c r="G501" s="56"/>
      <c r="H501" s="22" t="s">
        <v>43</v>
      </c>
      <c r="I501" s="22">
        <v>9</v>
      </c>
    </row>
    <row r="502" spans="1:9" ht="17" x14ac:dyDescent="0.2">
      <c r="A502" s="53" t="str">
        <f>IF('Clause 6'!$F$9="","",IFERROR(IF(TRIM(MID(SUBSTITUTE('Clause 6'!$F$9,",",REPT(" ",160)),161,160))="","",TRIM(MID(SUBSTITUTE('Clause 6'!$F$9,",",REPT(" ",160)),161,160))),""))</f>
        <v/>
      </c>
      <c r="B502" s="53" t="str">
        <f>IF(A502="","",IF('Clause 6'!B9&lt;&gt;"",'Clause 6'!B9,'Clause 6'!A9))</f>
        <v/>
      </c>
      <c r="C502" s="53" t="str">
        <f>IF(A502="","",'Clause 6'!C9)</f>
        <v/>
      </c>
      <c r="D502" s="55"/>
      <c r="E502" s="55"/>
      <c r="F502" s="55"/>
      <c r="G502" s="56"/>
      <c r="H502" s="22" t="s">
        <v>43</v>
      </c>
      <c r="I502" s="22">
        <v>9</v>
      </c>
    </row>
    <row r="503" spans="1:9" ht="17" x14ac:dyDescent="0.2">
      <c r="A503" s="53" t="str">
        <f>IF('Clause 6'!$F$9="","",IFERROR(IF(TRIM(MID(SUBSTITUTE('Clause 6'!$F$9,",",REPT(" ",160)),321,160))="","",TRIM(MID(SUBSTITUTE('Clause 6'!$F$9,",",REPT(" ",160)),321,160))),""))</f>
        <v/>
      </c>
      <c r="B503" s="53" t="str">
        <f>IF(A503="","",IF('Clause 6'!B9&lt;&gt;"",'Clause 6'!B9,'Clause 6'!A9))</f>
        <v/>
      </c>
      <c r="C503" s="53" t="str">
        <f>IF(A503="","",'Clause 6'!C9)</f>
        <v/>
      </c>
      <c r="D503" s="55"/>
      <c r="E503" s="55"/>
      <c r="F503" s="55"/>
      <c r="G503" s="56"/>
      <c r="H503" s="22" t="s">
        <v>43</v>
      </c>
      <c r="I503" s="22">
        <v>9</v>
      </c>
    </row>
    <row r="504" spans="1:9" ht="17" x14ac:dyDescent="0.2">
      <c r="A504" s="53" t="str">
        <f>IF('Clause 6'!$F$9="","",IFERROR(IF(TRIM(MID(SUBSTITUTE('Clause 6'!$F$9,",",REPT(" ",160)),481,160))="","",TRIM(MID(SUBSTITUTE('Clause 6'!$F$9,",",REPT(" ",160)),481,160))),""))</f>
        <v/>
      </c>
      <c r="B504" s="53" t="str">
        <f>IF(A504="","",IF('Clause 6'!B9&lt;&gt;"",'Clause 6'!B9,'Clause 6'!A9))</f>
        <v/>
      </c>
      <c r="C504" s="53" t="str">
        <f>IF(A504="","",'Clause 6'!C9)</f>
        <v/>
      </c>
      <c r="D504" s="55"/>
      <c r="E504" s="55"/>
      <c r="F504" s="55"/>
      <c r="G504" s="56"/>
      <c r="H504" s="22" t="s">
        <v>43</v>
      </c>
      <c r="I504" s="22">
        <v>9</v>
      </c>
    </row>
    <row r="505" spans="1:9" ht="17" x14ac:dyDescent="0.2">
      <c r="A505" s="53" t="str">
        <f>IF('Clause 6'!$F$10="","",IFERROR(IF(TRIM(MID(SUBSTITUTE('Clause 6'!$F$10,",",REPT(" ",160)),1,160))="","",TRIM(MID(SUBSTITUTE('Clause 6'!$F$10,",",REPT(" ",160)),1,160))),""))</f>
        <v/>
      </c>
      <c r="B505" s="53" t="str">
        <f>IF(A505="","",IF('Clause 6'!B10&lt;&gt;"",'Clause 6'!B10,'Clause 6'!A10))</f>
        <v/>
      </c>
      <c r="C505" s="53" t="str">
        <f>IF(A505="","",'Clause 6'!C10)</f>
        <v/>
      </c>
      <c r="D505" s="55"/>
      <c r="E505" s="55"/>
      <c r="F505" s="55"/>
      <c r="G505" s="56"/>
      <c r="H505" s="22" t="s">
        <v>43</v>
      </c>
      <c r="I505" s="22">
        <v>10</v>
      </c>
    </row>
    <row r="506" spans="1:9" ht="17" x14ac:dyDescent="0.2">
      <c r="A506" s="53" t="str">
        <f>IF('Clause 6'!$F$10="","",IFERROR(IF(TRIM(MID(SUBSTITUTE('Clause 6'!$F$10,",",REPT(" ",160)),161,160))="","",TRIM(MID(SUBSTITUTE('Clause 6'!$F$10,",",REPT(" ",160)),161,160))),""))</f>
        <v/>
      </c>
      <c r="B506" s="53" t="str">
        <f>IF(A506="","",IF('Clause 6'!B10&lt;&gt;"",'Clause 6'!B10,'Clause 6'!A10))</f>
        <v/>
      </c>
      <c r="C506" s="53" t="str">
        <f>IF(A506="","",'Clause 6'!C10)</f>
        <v/>
      </c>
      <c r="D506" s="55"/>
      <c r="E506" s="55"/>
      <c r="F506" s="55"/>
      <c r="G506" s="56"/>
      <c r="H506" s="22" t="s">
        <v>43</v>
      </c>
      <c r="I506" s="22">
        <v>10</v>
      </c>
    </row>
    <row r="507" spans="1:9" ht="17" x14ac:dyDescent="0.2">
      <c r="A507" s="53" t="str">
        <f>IF('Clause 6'!$F$10="","",IFERROR(IF(TRIM(MID(SUBSTITUTE('Clause 6'!$F$10,",",REPT(" ",160)),321,160))="","",TRIM(MID(SUBSTITUTE('Clause 6'!$F$10,",",REPT(" ",160)),321,160))),""))</f>
        <v/>
      </c>
      <c r="B507" s="53" t="str">
        <f>IF(A507="","",IF('Clause 6'!B10&lt;&gt;"",'Clause 6'!B10,'Clause 6'!A10))</f>
        <v/>
      </c>
      <c r="C507" s="53" t="str">
        <f>IF(A507="","",'Clause 6'!C10)</f>
        <v/>
      </c>
      <c r="D507" s="55"/>
      <c r="E507" s="55"/>
      <c r="F507" s="55"/>
      <c r="G507" s="56"/>
      <c r="H507" s="22" t="s">
        <v>43</v>
      </c>
      <c r="I507" s="22">
        <v>10</v>
      </c>
    </row>
    <row r="508" spans="1:9" ht="17" x14ac:dyDescent="0.2">
      <c r="A508" s="53" t="str">
        <f>IF('Clause 6'!$F$10="","",IFERROR(IF(TRIM(MID(SUBSTITUTE('Clause 6'!$F$10,",",REPT(" ",160)),481,160))="","",TRIM(MID(SUBSTITUTE('Clause 6'!$F$10,",",REPT(" ",160)),481,160))),""))</f>
        <v/>
      </c>
      <c r="B508" s="53" t="str">
        <f>IF(A508="","",IF('Clause 6'!B10&lt;&gt;"",'Clause 6'!B10,'Clause 6'!A10))</f>
        <v/>
      </c>
      <c r="C508" s="53" t="str">
        <f>IF(A508="","",'Clause 6'!C10)</f>
        <v/>
      </c>
      <c r="D508" s="55"/>
      <c r="E508" s="55"/>
      <c r="F508" s="55"/>
      <c r="G508" s="56"/>
      <c r="H508" s="22" t="s">
        <v>43</v>
      </c>
      <c r="I508" s="22">
        <v>10</v>
      </c>
    </row>
    <row r="509" spans="1:9" ht="17" x14ac:dyDescent="0.2">
      <c r="A509" s="53" t="str">
        <f>IF('Clause 6'!$F$11="","",IFERROR(IF(TRIM(MID(SUBSTITUTE('Clause 6'!$F$11,",",REPT(" ",160)),1,160))="","",TRIM(MID(SUBSTITUTE('Clause 6'!$F$11,",",REPT(" ",160)),1,160))),""))</f>
        <v/>
      </c>
      <c r="B509" s="53" t="str">
        <f>IF(A509="","",IF('Clause 6'!B11&lt;&gt;"",'Clause 6'!B11,'Clause 6'!A11))</f>
        <v/>
      </c>
      <c r="C509" s="53" t="str">
        <f>IF(A509="","",'Clause 6'!C11)</f>
        <v/>
      </c>
      <c r="D509" s="55"/>
      <c r="E509" s="55"/>
      <c r="F509" s="55"/>
      <c r="G509" s="56"/>
      <c r="H509" s="22" t="s">
        <v>43</v>
      </c>
      <c r="I509" s="22">
        <v>11</v>
      </c>
    </row>
    <row r="510" spans="1:9" ht="17" x14ac:dyDescent="0.2">
      <c r="A510" s="53" t="str">
        <f>IF('Clause 6'!$F$11="","",IFERROR(IF(TRIM(MID(SUBSTITUTE('Clause 6'!$F$11,",",REPT(" ",160)),161,160))="","",TRIM(MID(SUBSTITUTE('Clause 6'!$F$11,",",REPT(" ",160)),161,160))),""))</f>
        <v/>
      </c>
      <c r="B510" s="53" t="str">
        <f>IF(A510="","",IF('Clause 6'!B11&lt;&gt;"",'Clause 6'!B11,'Clause 6'!A11))</f>
        <v/>
      </c>
      <c r="C510" s="53" t="str">
        <f>IF(A510="","",'Clause 6'!C11)</f>
        <v/>
      </c>
      <c r="D510" s="55"/>
      <c r="E510" s="55"/>
      <c r="F510" s="55"/>
      <c r="G510" s="56"/>
      <c r="H510" s="22" t="s">
        <v>43</v>
      </c>
      <c r="I510" s="22">
        <v>11</v>
      </c>
    </row>
    <row r="511" spans="1:9" ht="17" x14ac:dyDescent="0.2">
      <c r="A511" s="53" t="str">
        <f>IF('Clause 6'!$F$11="","",IFERROR(IF(TRIM(MID(SUBSTITUTE('Clause 6'!$F$11,",",REPT(" ",160)),321,160))="","",TRIM(MID(SUBSTITUTE('Clause 6'!$F$11,",",REPT(" ",160)),321,160))),""))</f>
        <v/>
      </c>
      <c r="B511" s="53" t="str">
        <f>IF(A511="","",IF('Clause 6'!B11&lt;&gt;"",'Clause 6'!B11,'Clause 6'!A11))</f>
        <v/>
      </c>
      <c r="C511" s="53" t="str">
        <f>IF(A511="","",'Clause 6'!C11)</f>
        <v/>
      </c>
      <c r="D511" s="55"/>
      <c r="E511" s="55"/>
      <c r="F511" s="55"/>
      <c r="G511" s="56"/>
      <c r="H511" s="22" t="s">
        <v>43</v>
      </c>
      <c r="I511" s="22">
        <v>11</v>
      </c>
    </row>
    <row r="512" spans="1:9" ht="17" x14ac:dyDescent="0.2">
      <c r="A512" s="53" t="str">
        <f>IF('Clause 6'!$F$11="","",IFERROR(IF(TRIM(MID(SUBSTITUTE('Clause 6'!$F$11,",",REPT(" ",160)),481,160))="","",TRIM(MID(SUBSTITUTE('Clause 6'!$F$11,",",REPT(" ",160)),481,160))),""))</f>
        <v/>
      </c>
      <c r="B512" s="53" t="str">
        <f>IF(A512="","",IF('Clause 6'!B11&lt;&gt;"",'Clause 6'!B11,'Clause 6'!A11))</f>
        <v/>
      </c>
      <c r="C512" s="53" t="str">
        <f>IF(A512="","",'Clause 6'!C11)</f>
        <v/>
      </c>
      <c r="D512" s="55"/>
      <c r="E512" s="55"/>
      <c r="F512" s="55"/>
      <c r="G512" s="56"/>
      <c r="H512" s="22" t="s">
        <v>43</v>
      </c>
      <c r="I512" s="22">
        <v>11</v>
      </c>
    </row>
    <row r="513" spans="1:9" ht="17" x14ac:dyDescent="0.2">
      <c r="A513" s="53" t="str">
        <f>IF('Clause 6'!$F$12="","",IFERROR(IF(TRIM(MID(SUBSTITUTE('Clause 6'!$F$12,",",REPT(" ",160)),1,160))="","",TRIM(MID(SUBSTITUTE('Clause 6'!$F$12,",",REPT(" ",160)),1,160))),""))</f>
        <v/>
      </c>
      <c r="B513" s="53" t="str">
        <f>IF(A513="","",IF('Clause 6'!B12&lt;&gt;"",'Clause 6'!B12,'Clause 6'!A12))</f>
        <v/>
      </c>
      <c r="C513" s="53" t="str">
        <f>IF(A513="","",'Clause 6'!C12)</f>
        <v/>
      </c>
      <c r="D513" s="55"/>
      <c r="E513" s="55"/>
      <c r="F513" s="55"/>
      <c r="G513" s="56"/>
      <c r="H513" s="22" t="s">
        <v>43</v>
      </c>
      <c r="I513" s="22">
        <v>12</v>
      </c>
    </row>
    <row r="514" spans="1:9" ht="17" x14ac:dyDescent="0.2">
      <c r="A514" s="53" t="str">
        <f>IF('Clause 6'!$F$12="","",IFERROR(IF(TRIM(MID(SUBSTITUTE('Clause 6'!$F$12,",",REPT(" ",160)),161,160))="","",TRIM(MID(SUBSTITUTE('Clause 6'!$F$12,",",REPT(" ",160)),161,160))),""))</f>
        <v/>
      </c>
      <c r="B514" s="53" t="str">
        <f>IF(A514="","",IF('Clause 6'!B12&lt;&gt;"",'Clause 6'!B12,'Clause 6'!A12))</f>
        <v/>
      </c>
      <c r="C514" s="53" t="str">
        <f>IF(A514="","",'Clause 6'!C12)</f>
        <v/>
      </c>
      <c r="D514" s="55"/>
      <c r="E514" s="55"/>
      <c r="F514" s="55"/>
      <c r="G514" s="56"/>
      <c r="H514" s="22" t="s">
        <v>43</v>
      </c>
      <c r="I514" s="22">
        <v>12</v>
      </c>
    </row>
    <row r="515" spans="1:9" ht="17" x14ac:dyDescent="0.2">
      <c r="A515" s="53" t="str">
        <f>IF('Clause 6'!$F$12="","",IFERROR(IF(TRIM(MID(SUBSTITUTE('Clause 6'!$F$12,",",REPT(" ",160)),321,160))="","",TRIM(MID(SUBSTITUTE('Clause 6'!$F$12,",",REPT(" ",160)),321,160))),""))</f>
        <v/>
      </c>
      <c r="B515" s="53" t="str">
        <f>IF(A515="","",IF('Clause 6'!B12&lt;&gt;"",'Clause 6'!B12,'Clause 6'!A12))</f>
        <v/>
      </c>
      <c r="C515" s="53" t="str">
        <f>IF(A515="","",'Clause 6'!C12)</f>
        <v/>
      </c>
      <c r="D515" s="55"/>
      <c r="E515" s="55"/>
      <c r="F515" s="55"/>
      <c r="G515" s="56"/>
      <c r="H515" s="22" t="s">
        <v>43</v>
      </c>
      <c r="I515" s="22">
        <v>12</v>
      </c>
    </row>
    <row r="516" spans="1:9" ht="17" x14ac:dyDescent="0.2">
      <c r="A516" s="53" t="str">
        <f>IF('Clause 6'!$F$12="","",IFERROR(IF(TRIM(MID(SUBSTITUTE('Clause 6'!$F$12,",",REPT(" ",160)),481,160))="","",TRIM(MID(SUBSTITUTE('Clause 6'!$F$12,",",REPT(" ",160)),481,160))),""))</f>
        <v/>
      </c>
      <c r="B516" s="53" t="str">
        <f>IF(A516="","",IF('Clause 6'!B12&lt;&gt;"",'Clause 6'!B12,'Clause 6'!A12))</f>
        <v/>
      </c>
      <c r="C516" s="53" t="str">
        <f>IF(A516="","",'Clause 6'!C12)</f>
        <v/>
      </c>
      <c r="D516" s="55"/>
      <c r="E516" s="55"/>
      <c r="F516" s="55"/>
      <c r="G516" s="56"/>
      <c r="H516" s="22" t="s">
        <v>43</v>
      </c>
      <c r="I516" s="22">
        <v>12</v>
      </c>
    </row>
    <row r="517" spans="1:9" ht="17" x14ac:dyDescent="0.2">
      <c r="A517" s="53" t="str">
        <f>IF('Clause 6'!$F$13="","",IFERROR(IF(TRIM(MID(SUBSTITUTE('Clause 6'!$F$13,",",REPT(" ",160)),1,160))="","",TRIM(MID(SUBSTITUTE('Clause 6'!$F$13,",",REPT(" ",160)),1,160))),""))</f>
        <v/>
      </c>
      <c r="B517" s="53" t="str">
        <f>IF(A517="","",IF('Clause 6'!B13&lt;&gt;"",'Clause 6'!B13,'Clause 6'!A13))</f>
        <v/>
      </c>
      <c r="C517" s="53" t="str">
        <f>IF(A517="","",'Clause 6'!C13)</f>
        <v/>
      </c>
      <c r="D517" s="55"/>
      <c r="E517" s="55"/>
      <c r="F517" s="55"/>
      <c r="G517" s="56"/>
      <c r="H517" s="22" t="s">
        <v>43</v>
      </c>
      <c r="I517" s="22">
        <v>13</v>
      </c>
    </row>
    <row r="518" spans="1:9" ht="17" x14ac:dyDescent="0.2">
      <c r="A518" s="53" t="str">
        <f>IF('Clause 6'!$F$13="","",IFERROR(IF(TRIM(MID(SUBSTITUTE('Clause 6'!$F$13,",",REPT(" ",160)),161,160))="","",TRIM(MID(SUBSTITUTE('Clause 6'!$F$13,",",REPT(" ",160)),161,160))),""))</f>
        <v/>
      </c>
      <c r="B518" s="53" t="str">
        <f>IF(A518="","",IF('Clause 6'!B13&lt;&gt;"",'Clause 6'!B13,'Clause 6'!A13))</f>
        <v/>
      </c>
      <c r="C518" s="53" t="str">
        <f>IF(A518="","",'Clause 6'!C13)</f>
        <v/>
      </c>
      <c r="D518" s="55"/>
      <c r="E518" s="55"/>
      <c r="F518" s="55"/>
      <c r="G518" s="56"/>
      <c r="H518" s="22" t="s">
        <v>43</v>
      </c>
      <c r="I518" s="22">
        <v>13</v>
      </c>
    </row>
    <row r="519" spans="1:9" ht="17" x14ac:dyDescent="0.2">
      <c r="A519" s="53" t="str">
        <f>IF('Clause 6'!$F$13="","",IFERROR(IF(TRIM(MID(SUBSTITUTE('Clause 6'!$F$13,",",REPT(" ",160)),321,160))="","",TRIM(MID(SUBSTITUTE('Clause 6'!$F$13,",",REPT(" ",160)),321,160))),""))</f>
        <v/>
      </c>
      <c r="B519" s="53" t="str">
        <f>IF(A519="","",IF('Clause 6'!B13&lt;&gt;"",'Clause 6'!B13,'Clause 6'!A13))</f>
        <v/>
      </c>
      <c r="C519" s="53" t="str">
        <f>IF(A519="","",'Clause 6'!C13)</f>
        <v/>
      </c>
      <c r="D519" s="55"/>
      <c r="E519" s="55"/>
      <c r="F519" s="55"/>
      <c r="G519" s="56"/>
      <c r="H519" s="22" t="s">
        <v>43</v>
      </c>
      <c r="I519" s="22">
        <v>13</v>
      </c>
    </row>
    <row r="520" spans="1:9" ht="17" x14ac:dyDescent="0.2">
      <c r="A520" s="53" t="str">
        <f>IF('Clause 6'!$F$13="","",IFERROR(IF(TRIM(MID(SUBSTITUTE('Clause 6'!$F$13,",",REPT(" ",160)),481,160))="","",TRIM(MID(SUBSTITUTE('Clause 6'!$F$13,",",REPT(" ",160)),481,160))),""))</f>
        <v/>
      </c>
      <c r="B520" s="53" t="str">
        <f>IF(A520="","",IF('Clause 6'!B13&lt;&gt;"",'Clause 6'!B13,'Clause 6'!A13))</f>
        <v/>
      </c>
      <c r="C520" s="53" t="str">
        <f>IF(A520="","",'Clause 6'!C13)</f>
        <v/>
      </c>
      <c r="D520" s="55"/>
      <c r="E520" s="55"/>
      <c r="F520" s="55"/>
      <c r="G520" s="56"/>
      <c r="H520" s="22" t="s">
        <v>43</v>
      </c>
      <c r="I520" s="22">
        <v>13</v>
      </c>
    </row>
    <row r="521" spans="1:9" ht="17" x14ac:dyDescent="0.2">
      <c r="A521" s="53" t="str">
        <f>IF('Clause 6'!$F$14="","",IFERROR(IF(TRIM(MID(SUBSTITUTE('Clause 6'!$F$14,",",REPT(" ",160)),1,160))="","",TRIM(MID(SUBSTITUTE('Clause 6'!$F$14,",",REPT(" ",160)),1,160))),""))</f>
        <v/>
      </c>
      <c r="B521" s="53" t="str">
        <f>IF(A521="","",IF('Clause 6'!B14&lt;&gt;"",'Clause 6'!B14,'Clause 6'!A14))</f>
        <v/>
      </c>
      <c r="C521" s="53" t="str">
        <f>IF(A521="","",'Clause 6'!C14)</f>
        <v/>
      </c>
      <c r="D521" s="55"/>
      <c r="E521" s="55"/>
      <c r="F521" s="55"/>
      <c r="G521" s="56"/>
      <c r="H521" s="22" t="s">
        <v>43</v>
      </c>
      <c r="I521" s="22">
        <v>14</v>
      </c>
    </row>
    <row r="522" spans="1:9" ht="17" x14ac:dyDescent="0.2">
      <c r="A522" s="53" t="str">
        <f>IF('Clause 6'!$F$14="","",IFERROR(IF(TRIM(MID(SUBSTITUTE('Clause 6'!$F$14,",",REPT(" ",160)),161,160))="","",TRIM(MID(SUBSTITUTE('Clause 6'!$F$14,",",REPT(" ",160)),161,160))),""))</f>
        <v/>
      </c>
      <c r="B522" s="53" t="str">
        <f>IF(A522="","",IF('Clause 6'!B14&lt;&gt;"",'Clause 6'!B14,'Clause 6'!A14))</f>
        <v/>
      </c>
      <c r="C522" s="53" t="str">
        <f>IF(A522="","",'Clause 6'!C14)</f>
        <v/>
      </c>
      <c r="D522" s="55"/>
      <c r="E522" s="55"/>
      <c r="F522" s="55"/>
      <c r="G522" s="56"/>
      <c r="H522" s="22" t="s">
        <v>43</v>
      </c>
      <c r="I522" s="22">
        <v>14</v>
      </c>
    </row>
    <row r="523" spans="1:9" ht="17" x14ac:dyDescent="0.2">
      <c r="A523" s="53" t="str">
        <f>IF('Clause 6'!$F$14="","",IFERROR(IF(TRIM(MID(SUBSTITUTE('Clause 6'!$F$14,",",REPT(" ",160)),321,160))="","",TRIM(MID(SUBSTITUTE('Clause 6'!$F$14,",",REPT(" ",160)),321,160))),""))</f>
        <v/>
      </c>
      <c r="B523" s="53" t="str">
        <f>IF(A523="","",IF('Clause 6'!B14&lt;&gt;"",'Clause 6'!B14,'Clause 6'!A14))</f>
        <v/>
      </c>
      <c r="C523" s="53" t="str">
        <f>IF(A523="","",'Clause 6'!C14)</f>
        <v/>
      </c>
      <c r="D523" s="55"/>
      <c r="E523" s="55"/>
      <c r="F523" s="55"/>
      <c r="G523" s="56"/>
      <c r="H523" s="22" t="s">
        <v>43</v>
      </c>
      <c r="I523" s="22">
        <v>14</v>
      </c>
    </row>
    <row r="524" spans="1:9" ht="17" x14ac:dyDescent="0.2">
      <c r="A524" s="53" t="str">
        <f>IF('Clause 6'!$F$14="","",IFERROR(IF(TRIM(MID(SUBSTITUTE('Clause 6'!$F$14,",",REPT(" ",160)),481,160))="","",TRIM(MID(SUBSTITUTE('Clause 6'!$F$14,",",REPT(" ",160)),481,160))),""))</f>
        <v/>
      </c>
      <c r="B524" s="53" t="str">
        <f>IF(A524="","",IF('Clause 6'!B14&lt;&gt;"",'Clause 6'!B14,'Clause 6'!A14))</f>
        <v/>
      </c>
      <c r="C524" s="53" t="str">
        <f>IF(A524="","",'Clause 6'!C14)</f>
        <v/>
      </c>
      <c r="D524" s="55"/>
      <c r="E524" s="55"/>
      <c r="F524" s="55"/>
      <c r="G524" s="56"/>
      <c r="H524" s="22" t="s">
        <v>43</v>
      </c>
      <c r="I524" s="22">
        <v>14</v>
      </c>
    </row>
    <row r="525" spans="1:9" ht="17" x14ac:dyDescent="0.2">
      <c r="A525" s="53" t="str">
        <f>IF('Clause 6'!$F$15="","",IFERROR(IF(TRIM(MID(SUBSTITUTE('Clause 6'!$F$15,",",REPT(" ",160)),1,160))="","",TRIM(MID(SUBSTITUTE('Clause 6'!$F$15,",",REPT(" ",160)),1,160))),""))</f>
        <v/>
      </c>
      <c r="B525" s="53" t="str">
        <f>IF(A525="","",IF('Clause 6'!B15&lt;&gt;"",'Clause 6'!B15,'Clause 6'!A15))</f>
        <v/>
      </c>
      <c r="C525" s="53" t="str">
        <f>IF(A525="","",'Clause 6'!C15)</f>
        <v/>
      </c>
      <c r="D525" s="55"/>
      <c r="E525" s="55"/>
      <c r="F525" s="55"/>
      <c r="G525" s="56"/>
      <c r="H525" s="22" t="s">
        <v>43</v>
      </c>
      <c r="I525" s="22">
        <v>15</v>
      </c>
    </row>
    <row r="526" spans="1:9" ht="17" x14ac:dyDescent="0.2">
      <c r="A526" s="53" t="str">
        <f>IF('Clause 6'!$F$15="","",IFERROR(IF(TRIM(MID(SUBSTITUTE('Clause 6'!$F$15,",",REPT(" ",160)),161,160))="","",TRIM(MID(SUBSTITUTE('Clause 6'!$F$15,",",REPT(" ",160)),161,160))),""))</f>
        <v/>
      </c>
      <c r="B526" s="53" t="str">
        <f>IF(A526="","",IF('Clause 6'!B15&lt;&gt;"",'Clause 6'!B15,'Clause 6'!A15))</f>
        <v/>
      </c>
      <c r="C526" s="53" t="str">
        <f>IF(A526="","",'Clause 6'!C15)</f>
        <v/>
      </c>
      <c r="D526" s="55"/>
      <c r="E526" s="55"/>
      <c r="F526" s="55"/>
      <c r="G526" s="56"/>
      <c r="H526" s="22" t="s">
        <v>43</v>
      </c>
      <c r="I526" s="22">
        <v>15</v>
      </c>
    </row>
    <row r="527" spans="1:9" ht="17" x14ac:dyDescent="0.2">
      <c r="A527" s="53" t="str">
        <f>IF('Clause 6'!$F$15="","",IFERROR(IF(TRIM(MID(SUBSTITUTE('Clause 6'!$F$15,",",REPT(" ",160)),321,160))="","",TRIM(MID(SUBSTITUTE('Clause 6'!$F$15,",",REPT(" ",160)),321,160))),""))</f>
        <v/>
      </c>
      <c r="B527" s="53" t="str">
        <f>IF(A527="","",IF('Clause 6'!B15&lt;&gt;"",'Clause 6'!B15,'Clause 6'!A15))</f>
        <v/>
      </c>
      <c r="C527" s="53" t="str">
        <f>IF(A527="","",'Clause 6'!C15)</f>
        <v/>
      </c>
      <c r="D527" s="55"/>
      <c r="E527" s="55"/>
      <c r="F527" s="55"/>
      <c r="G527" s="56"/>
      <c r="H527" s="22" t="s">
        <v>43</v>
      </c>
      <c r="I527" s="22">
        <v>15</v>
      </c>
    </row>
    <row r="528" spans="1:9" ht="17" x14ac:dyDescent="0.2">
      <c r="A528" s="53" t="str">
        <f>IF('Clause 6'!$F$15="","",IFERROR(IF(TRIM(MID(SUBSTITUTE('Clause 6'!$F$15,",",REPT(" ",160)),481,160))="","",TRIM(MID(SUBSTITUTE('Clause 6'!$F$15,",",REPT(" ",160)),481,160))),""))</f>
        <v/>
      </c>
      <c r="B528" s="53" t="str">
        <f>IF(A528="","",IF('Clause 6'!B15&lt;&gt;"",'Clause 6'!B15,'Clause 6'!A15))</f>
        <v/>
      </c>
      <c r="C528" s="53" t="str">
        <f>IF(A528="","",'Clause 6'!C15)</f>
        <v/>
      </c>
      <c r="D528" s="55"/>
      <c r="E528" s="55"/>
      <c r="F528" s="55"/>
      <c r="G528" s="56"/>
      <c r="H528" s="22" t="s">
        <v>43</v>
      </c>
      <c r="I528" s="22">
        <v>15</v>
      </c>
    </row>
    <row r="529" spans="1:9" ht="17" x14ac:dyDescent="0.2">
      <c r="A529" s="53" t="str">
        <f>IF('Clause 6'!$F$16="","",IFERROR(IF(TRIM(MID(SUBSTITUTE('Clause 6'!$F$16,",",REPT(" ",160)),1,160))="","",TRIM(MID(SUBSTITUTE('Clause 6'!$F$16,",",REPT(" ",160)),1,160))),""))</f>
        <v/>
      </c>
      <c r="B529" s="53" t="str">
        <f>IF(A529="","",IF('Clause 6'!B16&lt;&gt;"",'Clause 6'!B16,'Clause 6'!A16))</f>
        <v/>
      </c>
      <c r="C529" s="53" t="str">
        <f>IF(A529="","",'Clause 6'!C16)</f>
        <v/>
      </c>
      <c r="D529" s="55"/>
      <c r="E529" s="55"/>
      <c r="F529" s="55"/>
      <c r="G529" s="56"/>
      <c r="H529" s="22" t="s">
        <v>43</v>
      </c>
      <c r="I529" s="22">
        <v>16</v>
      </c>
    </row>
    <row r="530" spans="1:9" ht="17" x14ac:dyDescent="0.2">
      <c r="A530" s="53" t="str">
        <f>IF('Clause 6'!$F$16="","",IFERROR(IF(TRIM(MID(SUBSTITUTE('Clause 6'!$F$16,",",REPT(" ",160)),161,160))="","",TRIM(MID(SUBSTITUTE('Clause 6'!$F$16,",",REPT(" ",160)),161,160))),""))</f>
        <v/>
      </c>
      <c r="B530" s="53" t="str">
        <f>IF(A530="","",IF('Clause 6'!B16&lt;&gt;"",'Clause 6'!B16,'Clause 6'!A16))</f>
        <v/>
      </c>
      <c r="C530" s="53" t="str">
        <f>IF(A530="","",'Clause 6'!C16)</f>
        <v/>
      </c>
      <c r="D530" s="55"/>
      <c r="E530" s="55"/>
      <c r="F530" s="55"/>
      <c r="G530" s="56"/>
      <c r="H530" s="22" t="s">
        <v>43</v>
      </c>
      <c r="I530" s="22">
        <v>16</v>
      </c>
    </row>
    <row r="531" spans="1:9" ht="17" x14ac:dyDescent="0.2">
      <c r="A531" s="53" t="str">
        <f>IF('Clause 6'!$F$16="","",IFERROR(IF(TRIM(MID(SUBSTITUTE('Clause 6'!$F$16,",",REPT(" ",160)),321,160))="","",TRIM(MID(SUBSTITUTE('Clause 6'!$F$16,",",REPT(" ",160)),321,160))),""))</f>
        <v/>
      </c>
      <c r="B531" s="53" t="str">
        <f>IF(A531="","",IF('Clause 6'!B16&lt;&gt;"",'Clause 6'!B16,'Clause 6'!A16))</f>
        <v/>
      </c>
      <c r="C531" s="53" t="str">
        <f>IF(A531="","",'Clause 6'!C16)</f>
        <v/>
      </c>
      <c r="D531" s="55"/>
      <c r="E531" s="55"/>
      <c r="F531" s="55"/>
      <c r="G531" s="56"/>
      <c r="H531" s="22" t="s">
        <v>43</v>
      </c>
      <c r="I531" s="22">
        <v>16</v>
      </c>
    </row>
    <row r="532" spans="1:9" ht="17" x14ac:dyDescent="0.2">
      <c r="A532" s="53" t="str">
        <f>IF('Clause 6'!$F$16="","",IFERROR(IF(TRIM(MID(SUBSTITUTE('Clause 6'!$F$16,",",REPT(" ",160)),481,160))="","",TRIM(MID(SUBSTITUTE('Clause 6'!$F$16,",",REPT(" ",160)),481,160))),""))</f>
        <v/>
      </c>
      <c r="B532" s="53" t="str">
        <f>IF(A532="","",IF('Clause 6'!B16&lt;&gt;"",'Clause 6'!B16,'Clause 6'!A16))</f>
        <v/>
      </c>
      <c r="C532" s="53" t="str">
        <f>IF(A532="","",'Clause 6'!C16)</f>
        <v/>
      </c>
      <c r="D532" s="55"/>
      <c r="E532" s="55"/>
      <c r="F532" s="55"/>
      <c r="G532" s="56"/>
      <c r="H532" s="22" t="s">
        <v>43</v>
      </c>
      <c r="I532" s="22">
        <v>16</v>
      </c>
    </row>
    <row r="533" spans="1:9" ht="17" x14ac:dyDescent="0.2">
      <c r="A533" s="53" t="str">
        <f>IF('Clause 6'!$F$17="","",IFERROR(IF(TRIM(MID(SUBSTITUTE('Clause 6'!$F$17,",",REPT(" ",160)),1,160))="","",TRIM(MID(SUBSTITUTE('Clause 6'!$F$17,",",REPT(" ",160)),1,160))),""))</f>
        <v/>
      </c>
      <c r="B533" s="53" t="str">
        <f>IF(A533="","",IF('Clause 6'!B17&lt;&gt;"",'Clause 6'!B17,'Clause 6'!A17))</f>
        <v/>
      </c>
      <c r="C533" s="53" t="str">
        <f>IF(A533="","",'Clause 6'!C17)</f>
        <v/>
      </c>
      <c r="D533" s="55"/>
      <c r="E533" s="55"/>
      <c r="F533" s="55"/>
      <c r="G533" s="56"/>
      <c r="H533" s="22" t="s">
        <v>43</v>
      </c>
      <c r="I533" s="22">
        <v>17</v>
      </c>
    </row>
    <row r="534" spans="1:9" ht="17" x14ac:dyDescent="0.2">
      <c r="A534" s="53" t="str">
        <f>IF('Clause 6'!$F$17="","",IFERROR(IF(TRIM(MID(SUBSTITUTE('Clause 6'!$F$17,",",REPT(" ",160)),161,160))="","",TRIM(MID(SUBSTITUTE('Clause 6'!$F$17,",",REPT(" ",160)),161,160))),""))</f>
        <v/>
      </c>
      <c r="B534" s="53" t="str">
        <f>IF(A534="","",IF('Clause 6'!B17&lt;&gt;"",'Clause 6'!B17,'Clause 6'!A17))</f>
        <v/>
      </c>
      <c r="C534" s="53" t="str">
        <f>IF(A534="","",'Clause 6'!C17)</f>
        <v/>
      </c>
      <c r="D534" s="55"/>
      <c r="E534" s="55"/>
      <c r="F534" s="55"/>
      <c r="G534" s="56"/>
      <c r="H534" s="22" t="s">
        <v>43</v>
      </c>
      <c r="I534" s="22">
        <v>17</v>
      </c>
    </row>
    <row r="535" spans="1:9" ht="17" x14ac:dyDescent="0.2">
      <c r="A535" s="53" t="str">
        <f>IF('Clause 6'!$F$17="","",IFERROR(IF(TRIM(MID(SUBSTITUTE('Clause 6'!$F$17,",",REPT(" ",160)),321,160))="","",TRIM(MID(SUBSTITUTE('Clause 6'!$F$17,",",REPT(" ",160)),321,160))),""))</f>
        <v/>
      </c>
      <c r="B535" s="53" t="str">
        <f>IF(A535="","",IF('Clause 6'!B17&lt;&gt;"",'Clause 6'!B17,'Clause 6'!A17))</f>
        <v/>
      </c>
      <c r="C535" s="53" t="str">
        <f>IF(A535="","",'Clause 6'!C17)</f>
        <v/>
      </c>
      <c r="D535" s="55"/>
      <c r="E535" s="55"/>
      <c r="F535" s="55"/>
      <c r="G535" s="56"/>
      <c r="H535" s="22" t="s">
        <v>43</v>
      </c>
      <c r="I535" s="22">
        <v>17</v>
      </c>
    </row>
    <row r="536" spans="1:9" ht="17" x14ac:dyDescent="0.2">
      <c r="A536" s="53" t="str">
        <f>IF('Clause 6'!$F$17="","",IFERROR(IF(TRIM(MID(SUBSTITUTE('Clause 6'!$F$17,",",REPT(" ",160)),481,160))="","",TRIM(MID(SUBSTITUTE('Clause 6'!$F$17,",",REPT(" ",160)),481,160))),""))</f>
        <v/>
      </c>
      <c r="B536" s="53" t="str">
        <f>IF(A536="","",IF('Clause 6'!B17&lt;&gt;"",'Clause 6'!B17,'Clause 6'!A17))</f>
        <v/>
      </c>
      <c r="C536" s="53" t="str">
        <f>IF(A536="","",'Clause 6'!C17)</f>
        <v/>
      </c>
      <c r="D536" s="55"/>
      <c r="E536" s="55"/>
      <c r="F536" s="55"/>
      <c r="G536" s="56"/>
      <c r="H536" s="22" t="s">
        <v>43</v>
      </c>
      <c r="I536" s="22">
        <v>17</v>
      </c>
    </row>
    <row r="537" spans="1:9" ht="17" x14ac:dyDescent="0.2">
      <c r="A537" s="53" t="str">
        <f>IF('Clause 6'!$F$18="","",IFERROR(IF(TRIM(MID(SUBSTITUTE('Clause 6'!$F$18,",",REPT(" ",160)),1,160))="","",TRIM(MID(SUBSTITUTE('Clause 6'!$F$18,",",REPT(" ",160)),1,160))),""))</f>
        <v/>
      </c>
      <c r="B537" s="53" t="str">
        <f>IF(A537="","",IF('Clause 6'!B18&lt;&gt;"",'Clause 6'!B18,'Clause 6'!A18))</f>
        <v/>
      </c>
      <c r="C537" s="53" t="str">
        <f>IF(A537="","",'Clause 6'!C18)</f>
        <v/>
      </c>
      <c r="D537" s="55"/>
      <c r="E537" s="55"/>
      <c r="F537" s="55"/>
      <c r="G537" s="56"/>
      <c r="H537" s="22" t="s">
        <v>43</v>
      </c>
      <c r="I537" s="22">
        <v>18</v>
      </c>
    </row>
    <row r="538" spans="1:9" ht="17" x14ac:dyDescent="0.2">
      <c r="A538" s="53" t="str">
        <f>IF('Clause 6'!$F$18="","",IFERROR(IF(TRIM(MID(SUBSTITUTE('Clause 6'!$F$18,",",REPT(" ",160)),161,160))="","",TRIM(MID(SUBSTITUTE('Clause 6'!$F$18,",",REPT(" ",160)),161,160))),""))</f>
        <v/>
      </c>
      <c r="B538" s="53" t="str">
        <f>IF(A538="","",IF('Clause 6'!B18&lt;&gt;"",'Clause 6'!B18,'Clause 6'!A18))</f>
        <v/>
      </c>
      <c r="C538" s="53" t="str">
        <f>IF(A538="","",'Clause 6'!C18)</f>
        <v/>
      </c>
      <c r="D538" s="55"/>
      <c r="E538" s="55"/>
      <c r="F538" s="55"/>
      <c r="G538" s="56"/>
      <c r="H538" s="22" t="s">
        <v>43</v>
      </c>
      <c r="I538" s="22">
        <v>18</v>
      </c>
    </row>
    <row r="539" spans="1:9" ht="17" x14ac:dyDescent="0.2">
      <c r="A539" s="53" t="str">
        <f>IF('Clause 6'!$F$18="","",IFERROR(IF(TRIM(MID(SUBSTITUTE('Clause 6'!$F$18,",",REPT(" ",160)),321,160))="","",TRIM(MID(SUBSTITUTE('Clause 6'!$F$18,",",REPT(" ",160)),321,160))),""))</f>
        <v/>
      </c>
      <c r="B539" s="53" t="str">
        <f>IF(A539="","",IF('Clause 6'!B18&lt;&gt;"",'Clause 6'!B18,'Clause 6'!A18))</f>
        <v/>
      </c>
      <c r="C539" s="53" t="str">
        <f>IF(A539="","",'Clause 6'!C18)</f>
        <v/>
      </c>
      <c r="D539" s="55"/>
      <c r="E539" s="55"/>
      <c r="F539" s="55"/>
      <c r="G539" s="56"/>
      <c r="H539" s="22" t="s">
        <v>43</v>
      </c>
      <c r="I539" s="22">
        <v>18</v>
      </c>
    </row>
    <row r="540" spans="1:9" ht="17" x14ac:dyDescent="0.2">
      <c r="A540" s="53" t="str">
        <f>IF('Clause 6'!$F$18="","",IFERROR(IF(TRIM(MID(SUBSTITUTE('Clause 6'!$F$18,",",REPT(" ",160)),481,160))="","",TRIM(MID(SUBSTITUTE('Clause 6'!$F$18,",",REPT(" ",160)),481,160))),""))</f>
        <v/>
      </c>
      <c r="B540" s="53" t="str">
        <f>IF(A540="","",IF('Clause 6'!B18&lt;&gt;"",'Clause 6'!B18,'Clause 6'!A18))</f>
        <v/>
      </c>
      <c r="C540" s="53" t="str">
        <f>IF(A540="","",'Clause 6'!C18)</f>
        <v/>
      </c>
      <c r="D540" s="55"/>
      <c r="E540" s="55"/>
      <c r="F540" s="55"/>
      <c r="G540" s="56"/>
      <c r="H540" s="22" t="s">
        <v>43</v>
      </c>
      <c r="I540" s="22">
        <v>18</v>
      </c>
    </row>
    <row r="541" spans="1:9" ht="17" x14ac:dyDescent="0.2">
      <c r="A541" s="53" t="str">
        <f>IF('Clause 6'!$F$19="","",IFERROR(IF(TRIM(MID(SUBSTITUTE('Clause 6'!$F$19,",",REPT(" ",160)),1,160))="","",TRIM(MID(SUBSTITUTE('Clause 6'!$F$19,",",REPT(" ",160)),1,160))),""))</f>
        <v/>
      </c>
      <c r="B541" s="53" t="str">
        <f>IF(A541="","",IF('Clause 6'!B19&lt;&gt;"",'Clause 6'!B19,'Clause 6'!A19))</f>
        <v/>
      </c>
      <c r="C541" s="53" t="str">
        <f>IF(A541="","",'Clause 6'!C19)</f>
        <v/>
      </c>
      <c r="D541" s="55"/>
      <c r="E541" s="55"/>
      <c r="F541" s="55"/>
      <c r="G541" s="56"/>
      <c r="H541" s="22" t="s">
        <v>43</v>
      </c>
      <c r="I541" s="22">
        <v>19</v>
      </c>
    </row>
    <row r="542" spans="1:9" ht="17" x14ac:dyDescent="0.2">
      <c r="A542" s="53" t="str">
        <f>IF('Clause 6'!$F$19="","",IFERROR(IF(TRIM(MID(SUBSTITUTE('Clause 6'!$F$19,",",REPT(" ",160)),161,160))="","",TRIM(MID(SUBSTITUTE('Clause 6'!$F$19,",",REPT(" ",160)),161,160))),""))</f>
        <v/>
      </c>
      <c r="B542" s="53" t="str">
        <f>IF(A542="","",IF('Clause 6'!B19&lt;&gt;"",'Clause 6'!B19,'Clause 6'!A19))</f>
        <v/>
      </c>
      <c r="C542" s="53" t="str">
        <f>IF(A542="","",'Clause 6'!C19)</f>
        <v/>
      </c>
      <c r="D542" s="55"/>
      <c r="E542" s="55"/>
      <c r="F542" s="55"/>
      <c r="G542" s="56"/>
      <c r="H542" s="22" t="s">
        <v>43</v>
      </c>
      <c r="I542" s="22">
        <v>19</v>
      </c>
    </row>
    <row r="543" spans="1:9" ht="17" x14ac:dyDescent="0.2">
      <c r="A543" s="53" t="str">
        <f>IF('Clause 6'!$F$19="","",IFERROR(IF(TRIM(MID(SUBSTITUTE('Clause 6'!$F$19,",",REPT(" ",160)),321,160))="","",TRIM(MID(SUBSTITUTE('Clause 6'!$F$19,",",REPT(" ",160)),321,160))),""))</f>
        <v/>
      </c>
      <c r="B543" s="53" t="str">
        <f>IF(A543="","",IF('Clause 6'!B19&lt;&gt;"",'Clause 6'!B19,'Clause 6'!A19))</f>
        <v/>
      </c>
      <c r="C543" s="53" t="str">
        <f>IF(A543="","",'Clause 6'!C19)</f>
        <v/>
      </c>
      <c r="D543" s="55"/>
      <c r="E543" s="55"/>
      <c r="F543" s="55"/>
      <c r="G543" s="56"/>
      <c r="H543" s="22" t="s">
        <v>43</v>
      </c>
      <c r="I543" s="22">
        <v>19</v>
      </c>
    </row>
    <row r="544" spans="1:9" ht="17" x14ac:dyDescent="0.2">
      <c r="A544" s="53" t="str">
        <f>IF('Clause 6'!$F$19="","",IFERROR(IF(TRIM(MID(SUBSTITUTE('Clause 6'!$F$19,",",REPT(" ",160)),481,160))="","",TRIM(MID(SUBSTITUTE('Clause 6'!$F$19,",",REPT(" ",160)),481,160))),""))</f>
        <v/>
      </c>
      <c r="B544" s="53" t="str">
        <f>IF(A544="","",IF('Clause 6'!B19&lt;&gt;"",'Clause 6'!B19,'Clause 6'!A19))</f>
        <v/>
      </c>
      <c r="C544" s="53" t="str">
        <f>IF(A544="","",'Clause 6'!C19)</f>
        <v/>
      </c>
      <c r="D544" s="55"/>
      <c r="E544" s="55"/>
      <c r="F544" s="55"/>
      <c r="G544" s="56"/>
      <c r="H544" s="22" t="s">
        <v>43</v>
      </c>
      <c r="I544" s="22">
        <v>19</v>
      </c>
    </row>
    <row r="545" spans="1:9" ht="17" x14ac:dyDescent="0.2">
      <c r="A545" s="53" t="str">
        <f>IF('Clause 6'!$F$20="","",IFERROR(IF(TRIM(MID(SUBSTITUTE('Clause 6'!$F$20,",",REPT(" ",160)),1,160))="","",TRIM(MID(SUBSTITUTE('Clause 6'!$F$20,",",REPT(" ",160)),1,160))),""))</f>
        <v/>
      </c>
      <c r="B545" s="53" t="str">
        <f>IF(A545="","",IF('Clause 6'!B20&lt;&gt;"",'Clause 6'!B20,'Clause 6'!A20))</f>
        <v/>
      </c>
      <c r="C545" s="53" t="str">
        <f>IF(A545="","",'Clause 6'!C20)</f>
        <v/>
      </c>
      <c r="D545" s="55"/>
      <c r="E545" s="55"/>
      <c r="F545" s="55"/>
      <c r="G545" s="56"/>
      <c r="H545" s="22" t="s">
        <v>43</v>
      </c>
      <c r="I545" s="22">
        <v>20</v>
      </c>
    </row>
    <row r="546" spans="1:9" ht="17" x14ac:dyDescent="0.2">
      <c r="A546" s="53" t="str">
        <f>IF('Clause 6'!$F$20="","",IFERROR(IF(TRIM(MID(SUBSTITUTE('Clause 6'!$F$20,",",REPT(" ",160)),161,160))="","",TRIM(MID(SUBSTITUTE('Clause 6'!$F$20,",",REPT(" ",160)),161,160))),""))</f>
        <v/>
      </c>
      <c r="B546" s="53" t="str">
        <f>IF(A546="","",IF('Clause 6'!B20&lt;&gt;"",'Clause 6'!B20,'Clause 6'!A20))</f>
        <v/>
      </c>
      <c r="C546" s="53" t="str">
        <f>IF(A546="","",'Clause 6'!C20)</f>
        <v/>
      </c>
      <c r="D546" s="55"/>
      <c r="E546" s="55"/>
      <c r="F546" s="55"/>
      <c r="G546" s="56"/>
      <c r="H546" s="22" t="s">
        <v>43</v>
      </c>
      <c r="I546" s="22">
        <v>20</v>
      </c>
    </row>
    <row r="547" spans="1:9" ht="17" x14ac:dyDescent="0.2">
      <c r="A547" s="53" t="str">
        <f>IF('Clause 6'!$F$20="","",IFERROR(IF(TRIM(MID(SUBSTITUTE('Clause 6'!$F$20,",",REPT(" ",160)),321,160))="","",TRIM(MID(SUBSTITUTE('Clause 6'!$F$20,",",REPT(" ",160)),321,160))),""))</f>
        <v/>
      </c>
      <c r="B547" s="53" t="str">
        <f>IF(A547="","",IF('Clause 6'!B20&lt;&gt;"",'Clause 6'!B20,'Clause 6'!A20))</f>
        <v/>
      </c>
      <c r="C547" s="53" t="str">
        <f>IF(A547="","",'Clause 6'!C20)</f>
        <v/>
      </c>
      <c r="D547" s="55"/>
      <c r="E547" s="55"/>
      <c r="F547" s="55"/>
      <c r="G547" s="56"/>
      <c r="H547" s="22" t="s">
        <v>43</v>
      </c>
      <c r="I547" s="22">
        <v>20</v>
      </c>
    </row>
    <row r="548" spans="1:9" ht="17" x14ac:dyDescent="0.2">
      <c r="A548" s="53" t="str">
        <f>IF('Clause 6'!$F$20="","",IFERROR(IF(TRIM(MID(SUBSTITUTE('Clause 6'!$F$20,",",REPT(" ",160)),481,160))="","",TRIM(MID(SUBSTITUTE('Clause 6'!$F$20,",",REPT(" ",160)),481,160))),""))</f>
        <v/>
      </c>
      <c r="B548" s="53" t="str">
        <f>IF(A548="","",IF('Clause 6'!B20&lt;&gt;"",'Clause 6'!B20,'Clause 6'!A20))</f>
        <v/>
      </c>
      <c r="C548" s="53" t="str">
        <f>IF(A548="","",'Clause 6'!C20)</f>
        <v/>
      </c>
      <c r="D548" s="55"/>
      <c r="E548" s="55"/>
      <c r="F548" s="55"/>
      <c r="G548" s="56"/>
      <c r="H548" s="22" t="s">
        <v>43</v>
      </c>
      <c r="I548" s="22">
        <v>20</v>
      </c>
    </row>
    <row r="549" spans="1:9" ht="17" x14ac:dyDescent="0.2">
      <c r="A549" s="53" t="str">
        <f>IF('Clause 6'!$F$21="","",IFERROR(IF(TRIM(MID(SUBSTITUTE('Clause 6'!$F$21,",",REPT(" ",160)),1,160))="","",TRIM(MID(SUBSTITUTE('Clause 6'!$F$21,",",REPT(" ",160)),1,160))),""))</f>
        <v/>
      </c>
      <c r="B549" s="53" t="str">
        <f>IF(A549="","",IF('Clause 6'!B21&lt;&gt;"",'Clause 6'!B21,'Clause 6'!A21))</f>
        <v/>
      </c>
      <c r="C549" s="53" t="str">
        <f>IF(A549="","",'Clause 6'!C21)</f>
        <v/>
      </c>
      <c r="D549" s="55"/>
      <c r="E549" s="55"/>
      <c r="F549" s="55"/>
      <c r="G549" s="56"/>
      <c r="H549" s="22" t="s">
        <v>43</v>
      </c>
      <c r="I549" s="22">
        <v>21</v>
      </c>
    </row>
    <row r="550" spans="1:9" ht="17" x14ac:dyDescent="0.2">
      <c r="A550" s="53" t="str">
        <f>IF('Clause 6'!$F$21="","",IFERROR(IF(TRIM(MID(SUBSTITUTE('Clause 6'!$F$21,",",REPT(" ",160)),161,160))="","",TRIM(MID(SUBSTITUTE('Clause 6'!$F$21,",",REPT(" ",160)),161,160))),""))</f>
        <v/>
      </c>
      <c r="B550" s="53" t="str">
        <f>IF(A550="","",IF('Clause 6'!B21&lt;&gt;"",'Clause 6'!B21,'Clause 6'!A21))</f>
        <v/>
      </c>
      <c r="C550" s="53" t="str">
        <f>IF(A550="","",'Clause 6'!C21)</f>
        <v/>
      </c>
      <c r="D550" s="55"/>
      <c r="E550" s="55"/>
      <c r="F550" s="55"/>
      <c r="G550" s="56"/>
      <c r="H550" s="22" t="s">
        <v>43</v>
      </c>
      <c r="I550" s="22">
        <v>21</v>
      </c>
    </row>
    <row r="551" spans="1:9" ht="17" x14ac:dyDescent="0.2">
      <c r="A551" s="53" t="str">
        <f>IF('Clause 6'!$F$21="","",IFERROR(IF(TRIM(MID(SUBSTITUTE('Clause 6'!$F$21,",",REPT(" ",160)),321,160))="","",TRIM(MID(SUBSTITUTE('Clause 6'!$F$21,",",REPT(" ",160)),321,160))),""))</f>
        <v/>
      </c>
      <c r="B551" s="53" t="str">
        <f>IF(A551="","",IF('Clause 6'!B21&lt;&gt;"",'Clause 6'!B21,'Clause 6'!A21))</f>
        <v/>
      </c>
      <c r="C551" s="53" t="str">
        <f>IF(A551="","",'Clause 6'!C21)</f>
        <v/>
      </c>
      <c r="D551" s="55"/>
      <c r="E551" s="55"/>
      <c r="F551" s="55"/>
      <c r="G551" s="56"/>
      <c r="H551" s="22" t="s">
        <v>43</v>
      </c>
      <c r="I551" s="22">
        <v>21</v>
      </c>
    </row>
    <row r="552" spans="1:9" ht="17" x14ac:dyDescent="0.2">
      <c r="A552" s="53" t="str">
        <f>IF('Clause 6'!$F$21="","",IFERROR(IF(TRIM(MID(SUBSTITUTE('Clause 6'!$F$21,",",REPT(" ",160)),481,160))="","",TRIM(MID(SUBSTITUTE('Clause 6'!$F$21,",",REPT(" ",160)),481,160))),""))</f>
        <v/>
      </c>
      <c r="B552" s="53" t="str">
        <f>IF(A552="","",IF('Clause 6'!B21&lt;&gt;"",'Clause 6'!B21,'Clause 6'!A21))</f>
        <v/>
      </c>
      <c r="C552" s="53" t="str">
        <f>IF(A552="","",'Clause 6'!C21)</f>
        <v/>
      </c>
      <c r="D552" s="55"/>
      <c r="E552" s="55"/>
      <c r="F552" s="55"/>
      <c r="G552" s="56"/>
      <c r="H552" s="22" t="s">
        <v>43</v>
      </c>
      <c r="I552" s="22">
        <v>21</v>
      </c>
    </row>
    <row r="553" spans="1:9" ht="17" x14ac:dyDescent="0.2">
      <c r="A553" s="53" t="str">
        <f>IF('Clause 6'!$F$22="","",IFERROR(IF(TRIM(MID(SUBSTITUTE('Clause 6'!$F$22,",",REPT(" ",160)),1,160))="","",TRIM(MID(SUBSTITUTE('Clause 6'!$F$22,",",REPT(" ",160)),1,160))),""))</f>
        <v/>
      </c>
      <c r="B553" s="53" t="str">
        <f>IF(A553="","",IF('Clause 6'!B22&lt;&gt;"",'Clause 6'!B22,'Clause 6'!A22))</f>
        <v/>
      </c>
      <c r="C553" s="53" t="str">
        <f>IF(A553="","",'Clause 6'!C22)</f>
        <v/>
      </c>
      <c r="D553" s="55"/>
      <c r="E553" s="55"/>
      <c r="F553" s="55"/>
      <c r="G553" s="56"/>
      <c r="H553" s="22" t="s">
        <v>43</v>
      </c>
      <c r="I553" s="22">
        <v>22</v>
      </c>
    </row>
    <row r="554" spans="1:9" ht="17" x14ac:dyDescent="0.2">
      <c r="A554" s="53" t="str">
        <f>IF('Clause 6'!$F$22="","",IFERROR(IF(TRIM(MID(SUBSTITUTE('Clause 6'!$F$22,",",REPT(" ",160)),161,160))="","",TRIM(MID(SUBSTITUTE('Clause 6'!$F$22,",",REPT(" ",160)),161,160))),""))</f>
        <v/>
      </c>
      <c r="B554" s="53" t="str">
        <f>IF(A554="","",IF('Clause 6'!B22&lt;&gt;"",'Clause 6'!B22,'Clause 6'!A22))</f>
        <v/>
      </c>
      <c r="C554" s="53" t="str">
        <f>IF(A554="","",'Clause 6'!C22)</f>
        <v/>
      </c>
      <c r="D554" s="55"/>
      <c r="E554" s="55"/>
      <c r="F554" s="55"/>
      <c r="G554" s="56"/>
      <c r="H554" s="22" t="s">
        <v>43</v>
      </c>
      <c r="I554" s="22">
        <v>22</v>
      </c>
    </row>
    <row r="555" spans="1:9" ht="17" x14ac:dyDescent="0.2">
      <c r="A555" s="53" t="str">
        <f>IF('Clause 6'!$F$22="","",IFERROR(IF(TRIM(MID(SUBSTITUTE('Clause 6'!$F$22,",",REPT(" ",160)),321,160))="","",TRIM(MID(SUBSTITUTE('Clause 6'!$F$22,",",REPT(" ",160)),321,160))),""))</f>
        <v/>
      </c>
      <c r="B555" s="53" t="str">
        <f>IF(A555="","",IF('Clause 6'!B22&lt;&gt;"",'Clause 6'!B22,'Clause 6'!A22))</f>
        <v/>
      </c>
      <c r="C555" s="53" t="str">
        <f>IF(A555="","",'Clause 6'!C22)</f>
        <v/>
      </c>
      <c r="D555" s="55"/>
      <c r="E555" s="55"/>
      <c r="F555" s="55"/>
      <c r="G555" s="56"/>
      <c r="H555" s="22" t="s">
        <v>43</v>
      </c>
      <c r="I555" s="22">
        <v>22</v>
      </c>
    </row>
    <row r="556" spans="1:9" ht="17" x14ac:dyDescent="0.2">
      <c r="A556" s="53" t="str">
        <f>IF('Clause 6'!$F$22="","",IFERROR(IF(TRIM(MID(SUBSTITUTE('Clause 6'!$F$22,",",REPT(" ",160)),481,160))="","",TRIM(MID(SUBSTITUTE('Clause 6'!$F$22,",",REPT(" ",160)),481,160))),""))</f>
        <v/>
      </c>
      <c r="B556" s="53" t="str">
        <f>IF(A556="","",IF('Clause 6'!B22&lt;&gt;"",'Clause 6'!B22,'Clause 6'!A22))</f>
        <v/>
      </c>
      <c r="C556" s="53" t="str">
        <f>IF(A556="","",'Clause 6'!C22)</f>
        <v/>
      </c>
      <c r="D556" s="55"/>
      <c r="E556" s="55"/>
      <c r="F556" s="55"/>
      <c r="G556" s="56"/>
      <c r="H556" s="22" t="s">
        <v>43</v>
      </c>
      <c r="I556" s="22">
        <v>22</v>
      </c>
    </row>
    <row r="557" spans="1:9" ht="17" x14ac:dyDescent="0.2">
      <c r="A557" s="53" t="str">
        <f>IF('Clause 6'!$F$23="","",IFERROR(IF(TRIM(MID(SUBSTITUTE('Clause 6'!$F$23,",",REPT(" ",160)),1,160))="","",TRIM(MID(SUBSTITUTE('Clause 6'!$F$23,",",REPT(" ",160)),1,160))),""))</f>
        <v/>
      </c>
      <c r="B557" s="53" t="str">
        <f>IF(A557="","",IF('Clause 6'!B23&lt;&gt;"",'Clause 6'!B23,'Clause 6'!A23))</f>
        <v/>
      </c>
      <c r="C557" s="53" t="str">
        <f>IF(A557="","",'Clause 6'!C23)</f>
        <v/>
      </c>
      <c r="D557" s="55"/>
      <c r="E557" s="55"/>
      <c r="F557" s="55"/>
      <c r="G557" s="56"/>
      <c r="H557" s="22" t="s">
        <v>43</v>
      </c>
      <c r="I557" s="22">
        <v>23</v>
      </c>
    </row>
    <row r="558" spans="1:9" ht="17" x14ac:dyDescent="0.2">
      <c r="A558" s="53" t="str">
        <f>IF('Clause 6'!$F$23="","",IFERROR(IF(TRIM(MID(SUBSTITUTE('Clause 6'!$F$23,",",REPT(" ",160)),161,160))="","",TRIM(MID(SUBSTITUTE('Clause 6'!$F$23,",",REPT(" ",160)),161,160))),""))</f>
        <v/>
      </c>
      <c r="B558" s="53" t="str">
        <f>IF(A558="","",IF('Clause 6'!B23&lt;&gt;"",'Clause 6'!B23,'Clause 6'!A23))</f>
        <v/>
      </c>
      <c r="C558" s="53" t="str">
        <f>IF(A558="","",'Clause 6'!C23)</f>
        <v/>
      </c>
      <c r="D558" s="55"/>
      <c r="E558" s="55"/>
      <c r="F558" s="55"/>
      <c r="G558" s="56"/>
      <c r="H558" s="22" t="s">
        <v>43</v>
      </c>
      <c r="I558" s="22">
        <v>23</v>
      </c>
    </row>
    <row r="559" spans="1:9" ht="17" x14ac:dyDescent="0.2">
      <c r="A559" s="53" t="str">
        <f>IF('Clause 6'!$F$23="","",IFERROR(IF(TRIM(MID(SUBSTITUTE('Clause 6'!$F$23,",",REPT(" ",160)),321,160))="","",TRIM(MID(SUBSTITUTE('Clause 6'!$F$23,",",REPT(" ",160)),321,160))),""))</f>
        <v/>
      </c>
      <c r="B559" s="53" t="str">
        <f>IF(A559="","",IF('Clause 6'!B23&lt;&gt;"",'Clause 6'!B23,'Clause 6'!A23))</f>
        <v/>
      </c>
      <c r="C559" s="53" t="str">
        <f>IF(A559="","",'Clause 6'!C23)</f>
        <v/>
      </c>
      <c r="D559" s="55"/>
      <c r="E559" s="55"/>
      <c r="F559" s="55"/>
      <c r="G559" s="56"/>
      <c r="H559" s="22" t="s">
        <v>43</v>
      </c>
      <c r="I559" s="22">
        <v>23</v>
      </c>
    </row>
    <row r="560" spans="1:9" ht="17" x14ac:dyDescent="0.2">
      <c r="A560" s="53" t="str">
        <f>IF('Clause 6'!$F$23="","",IFERROR(IF(TRIM(MID(SUBSTITUTE('Clause 6'!$F$23,",",REPT(" ",160)),481,160))="","",TRIM(MID(SUBSTITUTE('Clause 6'!$F$23,",",REPT(" ",160)),481,160))),""))</f>
        <v/>
      </c>
      <c r="B560" s="53" t="str">
        <f>IF(A560="","",IF('Clause 6'!B23&lt;&gt;"",'Clause 6'!B23,'Clause 6'!A23))</f>
        <v/>
      </c>
      <c r="C560" s="53" t="str">
        <f>IF(A560="","",'Clause 6'!C23)</f>
        <v/>
      </c>
      <c r="D560" s="55"/>
      <c r="E560" s="55"/>
      <c r="F560" s="55"/>
      <c r="G560" s="56"/>
      <c r="H560" s="22" t="s">
        <v>43</v>
      </c>
      <c r="I560" s="22">
        <v>23</v>
      </c>
    </row>
    <row r="561" spans="1:9" ht="17" x14ac:dyDescent="0.2">
      <c r="A561" s="53" t="str">
        <f>IF('Clause 6'!$F$24="","",IFERROR(IF(TRIM(MID(SUBSTITUTE('Clause 6'!$F$24,",",REPT(" ",160)),1,160))="","",TRIM(MID(SUBSTITUTE('Clause 6'!$F$24,",",REPT(" ",160)),1,160))),""))</f>
        <v/>
      </c>
      <c r="B561" s="53" t="str">
        <f>IF(A561="","",IF('Clause 6'!B24&lt;&gt;"",'Clause 6'!B24,'Clause 6'!A24))</f>
        <v/>
      </c>
      <c r="C561" s="53" t="str">
        <f>IF(A561="","",'Clause 6'!C24)</f>
        <v/>
      </c>
      <c r="D561" s="55"/>
      <c r="E561" s="55"/>
      <c r="F561" s="55"/>
      <c r="G561" s="56"/>
      <c r="H561" s="22" t="s">
        <v>43</v>
      </c>
      <c r="I561" s="22">
        <v>24</v>
      </c>
    </row>
    <row r="562" spans="1:9" ht="17" x14ac:dyDescent="0.2">
      <c r="A562" s="53" t="str">
        <f>IF('Clause 6'!$F$24="","",IFERROR(IF(TRIM(MID(SUBSTITUTE('Clause 6'!$F$24,",",REPT(" ",160)),161,160))="","",TRIM(MID(SUBSTITUTE('Clause 6'!$F$24,",",REPT(" ",160)),161,160))),""))</f>
        <v/>
      </c>
      <c r="B562" s="53" t="str">
        <f>IF(A562="","",IF('Clause 6'!B24&lt;&gt;"",'Clause 6'!B24,'Clause 6'!A24))</f>
        <v/>
      </c>
      <c r="C562" s="53" t="str">
        <f>IF(A562="","",'Clause 6'!C24)</f>
        <v/>
      </c>
      <c r="D562" s="55"/>
      <c r="E562" s="55"/>
      <c r="F562" s="55"/>
      <c r="G562" s="56"/>
      <c r="H562" s="22" t="s">
        <v>43</v>
      </c>
      <c r="I562" s="22">
        <v>24</v>
      </c>
    </row>
    <row r="563" spans="1:9" ht="17" x14ac:dyDescent="0.2">
      <c r="A563" s="53" t="str">
        <f>IF('Clause 6'!$F$24="","",IFERROR(IF(TRIM(MID(SUBSTITUTE('Clause 6'!$F$24,",",REPT(" ",160)),321,160))="","",TRIM(MID(SUBSTITUTE('Clause 6'!$F$24,",",REPT(" ",160)),321,160))),""))</f>
        <v/>
      </c>
      <c r="B563" s="53" t="str">
        <f>IF(A563="","",IF('Clause 6'!B24&lt;&gt;"",'Clause 6'!B24,'Clause 6'!A24))</f>
        <v/>
      </c>
      <c r="C563" s="53" t="str">
        <f>IF(A563="","",'Clause 6'!C24)</f>
        <v/>
      </c>
      <c r="D563" s="55"/>
      <c r="E563" s="55"/>
      <c r="F563" s="55"/>
      <c r="G563" s="56"/>
      <c r="H563" s="22" t="s">
        <v>43</v>
      </c>
      <c r="I563" s="22">
        <v>24</v>
      </c>
    </row>
    <row r="564" spans="1:9" ht="17" x14ac:dyDescent="0.2">
      <c r="A564" s="53" t="str">
        <f>IF('Clause 6'!$F$24="","",IFERROR(IF(TRIM(MID(SUBSTITUTE('Clause 6'!$F$24,",",REPT(" ",160)),481,160))="","",TRIM(MID(SUBSTITUTE('Clause 6'!$F$24,",",REPT(" ",160)),481,160))),""))</f>
        <v/>
      </c>
      <c r="B564" s="53" t="str">
        <f>IF(A564="","",IF('Clause 6'!B24&lt;&gt;"",'Clause 6'!B24,'Clause 6'!A24))</f>
        <v/>
      </c>
      <c r="C564" s="53" t="str">
        <f>IF(A564="","",'Clause 6'!C24)</f>
        <v/>
      </c>
      <c r="D564" s="55"/>
      <c r="E564" s="55"/>
      <c r="F564" s="55"/>
      <c r="G564" s="56"/>
      <c r="H564" s="22" t="s">
        <v>43</v>
      </c>
      <c r="I564" s="22">
        <v>24</v>
      </c>
    </row>
    <row r="565" spans="1:9" ht="17" x14ac:dyDescent="0.2">
      <c r="A565" s="53" t="str">
        <f>IF('Clause 6'!$F$25="","",IFERROR(IF(TRIM(MID(SUBSTITUTE('Clause 6'!$F$25,",",REPT(" ",160)),1,160))="","",TRIM(MID(SUBSTITUTE('Clause 6'!$F$25,",",REPT(" ",160)),1,160))),""))</f>
        <v/>
      </c>
      <c r="B565" s="53" t="str">
        <f>IF(A565="","",IF('Clause 6'!B25&lt;&gt;"",'Clause 6'!B25,'Clause 6'!A25))</f>
        <v/>
      </c>
      <c r="C565" s="53" t="str">
        <f>IF(A565="","",'Clause 6'!C25)</f>
        <v/>
      </c>
      <c r="D565" s="55"/>
      <c r="E565" s="55"/>
      <c r="F565" s="55"/>
      <c r="G565" s="56"/>
      <c r="H565" s="22" t="s">
        <v>43</v>
      </c>
      <c r="I565" s="22">
        <v>25</v>
      </c>
    </row>
    <row r="566" spans="1:9" ht="17" x14ac:dyDescent="0.2">
      <c r="A566" s="53" t="str">
        <f>IF('Clause 6'!$F$25="","",IFERROR(IF(TRIM(MID(SUBSTITUTE('Clause 6'!$F$25,",",REPT(" ",160)),161,160))="","",TRIM(MID(SUBSTITUTE('Clause 6'!$F$25,",",REPT(" ",160)),161,160))),""))</f>
        <v/>
      </c>
      <c r="B566" s="53" t="str">
        <f>IF(A566="","",IF('Clause 6'!B25&lt;&gt;"",'Clause 6'!B25,'Clause 6'!A25))</f>
        <v/>
      </c>
      <c r="C566" s="53" t="str">
        <f>IF(A566="","",'Clause 6'!C25)</f>
        <v/>
      </c>
      <c r="D566" s="55"/>
      <c r="E566" s="55"/>
      <c r="F566" s="55"/>
      <c r="G566" s="56"/>
      <c r="H566" s="22" t="s">
        <v>43</v>
      </c>
      <c r="I566" s="22">
        <v>25</v>
      </c>
    </row>
    <row r="567" spans="1:9" ht="17" x14ac:dyDescent="0.2">
      <c r="A567" s="53" t="str">
        <f>IF('Clause 6'!$F$25="","",IFERROR(IF(TRIM(MID(SUBSTITUTE('Clause 6'!$F$25,",",REPT(" ",160)),321,160))="","",TRIM(MID(SUBSTITUTE('Clause 6'!$F$25,",",REPT(" ",160)),321,160))),""))</f>
        <v/>
      </c>
      <c r="B567" s="53" t="str">
        <f>IF(A567="","",IF('Clause 6'!B25&lt;&gt;"",'Clause 6'!B25,'Clause 6'!A25))</f>
        <v/>
      </c>
      <c r="C567" s="53" t="str">
        <f>IF(A567="","",'Clause 6'!C25)</f>
        <v/>
      </c>
      <c r="D567" s="55"/>
      <c r="E567" s="55"/>
      <c r="F567" s="55"/>
      <c r="G567" s="56"/>
      <c r="H567" s="22" t="s">
        <v>43</v>
      </c>
      <c r="I567" s="22">
        <v>25</v>
      </c>
    </row>
    <row r="568" spans="1:9" ht="17" x14ac:dyDescent="0.2">
      <c r="A568" s="53" t="str">
        <f>IF('Clause 6'!$F$25="","",IFERROR(IF(TRIM(MID(SUBSTITUTE('Clause 6'!$F$25,",",REPT(" ",160)),481,160))="","",TRIM(MID(SUBSTITUTE('Clause 6'!$F$25,",",REPT(" ",160)),481,160))),""))</f>
        <v/>
      </c>
      <c r="B568" s="53" t="str">
        <f>IF(A568="","",IF('Clause 6'!B25&lt;&gt;"",'Clause 6'!B25,'Clause 6'!A25))</f>
        <v/>
      </c>
      <c r="C568" s="53" t="str">
        <f>IF(A568="","",'Clause 6'!C25)</f>
        <v/>
      </c>
      <c r="D568" s="55"/>
      <c r="E568" s="55"/>
      <c r="F568" s="55"/>
      <c r="G568" s="56"/>
      <c r="H568" s="22" t="s">
        <v>43</v>
      </c>
      <c r="I568" s="22">
        <v>25</v>
      </c>
    </row>
    <row r="569" spans="1:9" ht="17" x14ac:dyDescent="0.2">
      <c r="A569" s="53" t="str">
        <f>IF('Clause 6'!$F$26="","",IFERROR(IF(TRIM(MID(SUBSTITUTE('Clause 6'!$F$26,",",REPT(" ",160)),1,160))="","",TRIM(MID(SUBSTITUTE('Clause 6'!$F$26,",",REPT(" ",160)),1,160))),""))</f>
        <v/>
      </c>
      <c r="B569" s="53" t="str">
        <f>IF(A569="","",IF('Clause 6'!B26&lt;&gt;"",'Clause 6'!B26,'Clause 6'!A26))</f>
        <v/>
      </c>
      <c r="C569" s="53" t="str">
        <f>IF(A569="","",'Clause 6'!C26)</f>
        <v/>
      </c>
      <c r="D569" s="55"/>
      <c r="E569" s="55"/>
      <c r="F569" s="55"/>
      <c r="G569" s="56"/>
      <c r="H569" s="22" t="s">
        <v>43</v>
      </c>
      <c r="I569" s="22">
        <v>26</v>
      </c>
    </row>
    <row r="570" spans="1:9" ht="17" x14ac:dyDescent="0.2">
      <c r="A570" s="53" t="str">
        <f>IF('Clause 6'!$F$26="","",IFERROR(IF(TRIM(MID(SUBSTITUTE('Clause 6'!$F$26,",",REPT(" ",160)),161,160))="","",TRIM(MID(SUBSTITUTE('Clause 6'!$F$26,",",REPT(" ",160)),161,160))),""))</f>
        <v/>
      </c>
      <c r="B570" s="53" t="str">
        <f>IF(A570="","",IF('Clause 6'!B26&lt;&gt;"",'Clause 6'!B26,'Clause 6'!A26))</f>
        <v/>
      </c>
      <c r="C570" s="53" t="str">
        <f>IF(A570="","",'Clause 6'!C26)</f>
        <v/>
      </c>
      <c r="D570" s="55"/>
      <c r="E570" s="55"/>
      <c r="F570" s="55"/>
      <c r="G570" s="56"/>
      <c r="H570" s="22" t="s">
        <v>43</v>
      </c>
      <c r="I570" s="22">
        <v>26</v>
      </c>
    </row>
    <row r="571" spans="1:9" ht="17" x14ac:dyDescent="0.2">
      <c r="A571" s="53" t="str">
        <f>IF('Clause 6'!$F$26="","",IFERROR(IF(TRIM(MID(SUBSTITUTE('Clause 6'!$F$26,",",REPT(" ",160)),321,160))="","",TRIM(MID(SUBSTITUTE('Clause 6'!$F$26,",",REPT(" ",160)),321,160))),""))</f>
        <v/>
      </c>
      <c r="B571" s="53" t="str">
        <f>IF(A571="","",IF('Clause 6'!B26&lt;&gt;"",'Clause 6'!B26,'Clause 6'!A26))</f>
        <v/>
      </c>
      <c r="C571" s="53" t="str">
        <f>IF(A571="","",'Clause 6'!C26)</f>
        <v/>
      </c>
      <c r="D571" s="55"/>
      <c r="E571" s="55"/>
      <c r="F571" s="55"/>
      <c r="G571" s="56"/>
      <c r="H571" s="22" t="s">
        <v>43</v>
      </c>
      <c r="I571" s="22">
        <v>26</v>
      </c>
    </row>
    <row r="572" spans="1:9" ht="17" x14ac:dyDescent="0.2">
      <c r="A572" s="53" t="str">
        <f>IF('Clause 6'!$F$26="","",IFERROR(IF(TRIM(MID(SUBSTITUTE('Clause 6'!$F$26,",",REPT(" ",160)),481,160))="","",TRIM(MID(SUBSTITUTE('Clause 6'!$F$26,",",REPT(" ",160)),481,160))),""))</f>
        <v/>
      </c>
      <c r="B572" s="53" t="str">
        <f>IF(A572="","",IF('Clause 6'!B26&lt;&gt;"",'Clause 6'!B26,'Clause 6'!A26))</f>
        <v/>
      </c>
      <c r="C572" s="53" t="str">
        <f>IF(A572="","",'Clause 6'!C26)</f>
        <v/>
      </c>
      <c r="D572" s="55"/>
      <c r="E572" s="55"/>
      <c r="F572" s="55"/>
      <c r="G572" s="56"/>
      <c r="H572" s="22" t="s">
        <v>43</v>
      </c>
      <c r="I572" s="22">
        <v>26</v>
      </c>
    </row>
    <row r="573" spans="1:9" ht="17" x14ac:dyDescent="0.2">
      <c r="A573" s="53" t="str">
        <f>IF('Clause 6'!$F$27="","",IFERROR(IF(TRIM(MID(SUBSTITUTE('Clause 6'!$F$27,",",REPT(" ",160)),1,160))="","",TRIM(MID(SUBSTITUTE('Clause 6'!$F$27,",",REPT(" ",160)),1,160))),""))</f>
        <v/>
      </c>
      <c r="B573" s="53" t="str">
        <f>IF(A573="","",IF('Clause 6'!B27&lt;&gt;"",'Clause 6'!B27,'Clause 6'!A27))</f>
        <v/>
      </c>
      <c r="C573" s="53" t="str">
        <f>IF(A573="","",'Clause 6'!C27)</f>
        <v/>
      </c>
      <c r="D573" s="55"/>
      <c r="E573" s="55"/>
      <c r="F573" s="55"/>
      <c r="G573" s="56"/>
      <c r="H573" s="22" t="s">
        <v>43</v>
      </c>
      <c r="I573" s="22">
        <v>27</v>
      </c>
    </row>
    <row r="574" spans="1:9" ht="17" x14ac:dyDescent="0.2">
      <c r="A574" s="53" t="str">
        <f>IF('Clause 6'!$F$27="","",IFERROR(IF(TRIM(MID(SUBSTITUTE('Clause 6'!$F$27,",",REPT(" ",160)),161,160))="","",TRIM(MID(SUBSTITUTE('Clause 6'!$F$27,",",REPT(" ",160)),161,160))),""))</f>
        <v/>
      </c>
      <c r="B574" s="53" t="str">
        <f>IF(A574="","",IF('Clause 6'!B27&lt;&gt;"",'Clause 6'!B27,'Clause 6'!A27))</f>
        <v/>
      </c>
      <c r="C574" s="53" t="str">
        <f>IF(A574="","",'Clause 6'!C27)</f>
        <v/>
      </c>
      <c r="D574" s="55"/>
      <c r="E574" s="55"/>
      <c r="F574" s="55"/>
      <c r="G574" s="56"/>
      <c r="H574" s="22" t="s">
        <v>43</v>
      </c>
      <c r="I574" s="22">
        <v>27</v>
      </c>
    </row>
    <row r="575" spans="1:9" ht="17" x14ac:dyDescent="0.2">
      <c r="A575" s="53" t="str">
        <f>IF('Clause 6'!$F$27="","",IFERROR(IF(TRIM(MID(SUBSTITUTE('Clause 6'!$F$27,",",REPT(" ",160)),321,160))="","",TRIM(MID(SUBSTITUTE('Clause 6'!$F$27,",",REPT(" ",160)),321,160))),""))</f>
        <v/>
      </c>
      <c r="B575" s="53" t="str">
        <f>IF(A575="","",IF('Clause 6'!B27&lt;&gt;"",'Clause 6'!B27,'Clause 6'!A27))</f>
        <v/>
      </c>
      <c r="C575" s="53" t="str">
        <f>IF(A575="","",'Clause 6'!C27)</f>
        <v/>
      </c>
      <c r="D575" s="55"/>
      <c r="E575" s="55"/>
      <c r="F575" s="55"/>
      <c r="G575" s="56"/>
      <c r="H575" s="22" t="s">
        <v>43</v>
      </c>
      <c r="I575" s="22">
        <v>27</v>
      </c>
    </row>
    <row r="576" spans="1:9" ht="17" x14ac:dyDescent="0.2">
      <c r="A576" s="53" t="str">
        <f>IF('Clause 6'!$F$27="","",IFERROR(IF(TRIM(MID(SUBSTITUTE('Clause 6'!$F$27,",",REPT(" ",160)),481,160))="","",TRIM(MID(SUBSTITUTE('Clause 6'!$F$27,",",REPT(" ",160)),481,160))),""))</f>
        <v/>
      </c>
      <c r="B576" s="53" t="str">
        <f>IF(A576="","",IF('Clause 6'!B27&lt;&gt;"",'Clause 6'!B27,'Clause 6'!A27))</f>
        <v/>
      </c>
      <c r="C576" s="53" t="str">
        <f>IF(A576="","",'Clause 6'!C27)</f>
        <v/>
      </c>
      <c r="D576" s="55"/>
      <c r="E576" s="55"/>
      <c r="F576" s="55"/>
      <c r="G576" s="56"/>
      <c r="H576" s="22" t="s">
        <v>43</v>
      </c>
      <c r="I576" s="22">
        <v>27</v>
      </c>
    </row>
    <row r="577" spans="1:9" ht="17" x14ac:dyDescent="0.2">
      <c r="A577" s="53" t="str">
        <f>IF('Clause 6'!$F$28="","",IFERROR(IF(TRIM(MID(SUBSTITUTE('Clause 6'!$F$28,",",REPT(" ",160)),1,160))="","",TRIM(MID(SUBSTITUTE('Clause 6'!$F$28,",",REPT(" ",160)),1,160))),""))</f>
        <v/>
      </c>
      <c r="B577" s="53" t="str">
        <f>IF(A577="","",IF('Clause 6'!B28&lt;&gt;"",'Clause 6'!B28,'Clause 6'!A28))</f>
        <v/>
      </c>
      <c r="C577" s="53" t="str">
        <f>IF(A577="","",'Clause 6'!C28)</f>
        <v/>
      </c>
      <c r="D577" s="55"/>
      <c r="E577" s="55"/>
      <c r="F577" s="55"/>
      <c r="G577" s="56"/>
      <c r="H577" s="22" t="s">
        <v>43</v>
      </c>
      <c r="I577" s="22">
        <v>28</v>
      </c>
    </row>
    <row r="578" spans="1:9" ht="17" x14ac:dyDescent="0.2">
      <c r="A578" s="53" t="str">
        <f>IF('Clause 6'!$F$28="","",IFERROR(IF(TRIM(MID(SUBSTITUTE('Clause 6'!$F$28,",",REPT(" ",160)),161,160))="","",TRIM(MID(SUBSTITUTE('Clause 6'!$F$28,",",REPT(" ",160)),161,160))),""))</f>
        <v/>
      </c>
      <c r="B578" s="53" t="str">
        <f>IF(A578="","",IF('Clause 6'!B28&lt;&gt;"",'Clause 6'!B28,'Clause 6'!A28))</f>
        <v/>
      </c>
      <c r="C578" s="53" t="str">
        <f>IF(A578="","",'Clause 6'!C28)</f>
        <v/>
      </c>
      <c r="D578" s="55"/>
      <c r="E578" s="55"/>
      <c r="F578" s="55"/>
      <c r="G578" s="56"/>
      <c r="H578" s="22" t="s">
        <v>43</v>
      </c>
      <c r="I578" s="22">
        <v>28</v>
      </c>
    </row>
    <row r="579" spans="1:9" ht="17" x14ac:dyDescent="0.2">
      <c r="A579" s="53" t="str">
        <f>IF('Clause 6'!$F$28="","",IFERROR(IF(TRIM(MID(SUBSTITUTE('Clause 6'!$F$28,",",REPT(" ",160)),321,160))="","",TRIM(MID(SUBSTITUTE('Clause 6'!$F$28,",",REPT(" ",160)),321,160))),""))</f>
        <v/>
      </c>
      <c r="B579" s="53" t="str">
        <f>IF(A579="","",IF('Clause 6'!B28&lt;&gt;"",'Clause 6'!B28,'Clause 6'!A28))</f>
        <v/>
      </c>
      <c r="C579" s="53" t="str">
        <f>IF(A579="","",'Clause 6'!C28)</f>
        <v/>
      </c>
      <c r="D579" s="55"/>
      <c r="E579" s="55"/>
      <c r="F579" s="55"/>
      <c r="G579" s="56"/>
      <c r="H579" s="22" t="s">
        <v>43</v>
      </c>
      <c r="I579" s="22">
        <v>28</v>
      </c>
    </row>
    <row r="580" spans="1:9" ht="17" x14ac:dyDescent="0.2">
      <c r="A580" s="53" t="str">
        <f>IF('Clause 6'!$F$28="","",IFERROR(IF(TRIM(MID(SUBSTITUTE('Clause 6'!$F$28,",",REPT(" ",160)),481,160))="","",TRIM(MID(SUBSTITUTE('Clause 6'!$F$28,",",REPT(" ",160)),481,160))),""))</f>
        <v/>
      </c>
      <c r="B580" s="53" t="str">
        <f>IF(A580="","",IF('Clause 6'!B28&lt;&gt;"",'Clause 6'!B28,'Clause 6'!A28))</f>
        <v/>
      </c>
      <c r="C580" s="53" t="str">
        <f>IF(A580="","",'Clause 6'!C28)</f>
        <v/>
      </c>
      <c r="D580" s="55"/>
      <c r="E580" s="55"/>
      <c r="F580" s="55"/>
      <c r="G580" s="56"/>
      <c r="H580" s="22" t="s">
        <v>43</v>
      </c>
      <c r="I580" s="22">
        <v>28</v>
      </c>
    </row>
    <row r="581" spans="1:9" ht="17" x14ac:dyDescent="0.2">
      <c r="A581" s="53" t="str">
        <f>IF('Clause 6'!$F$29="","",IFERROR(IF(TRIM(MID(SUBSTITUTE('Clause 6'!$F$29,",",REPT(" ",160)),1,160))="","",TRIM(MID(SUBSTITUTE('Clause 6'!$F$29,",",REPT(" ",160)),1,160))),""))</f>
        <v/>
      </c>
      <c r="B581" s="53" t="str">
        <f>IF(A581="","",IF('Clause 6'!B29&lt;&gt;"",'Clause 6'!B29,'Clause 6'!A29))</f>
        <v/>
      </c>
      <c r="C581" s="53" t="str">
        <f>IF(A581="","",'Clause 6'!C29)</f>
        <v/>
      </c>
      <c r="D581" s="55"/>
      <c r="E581" s="55"/>
      <c r="F581" s="55"/>
      <c r="G581" s="56"/>
      <c r="H581" s="22" t="s">
        <v>43</v>
      </c>
      <c r="I581" s="22">
        <v>29</v>
      </c>
    </row>
    <row r="582" spans="1:9" ht="17" x14ac:dyDescent="0.2">
      <c r="A582" s="53" t="str">
        <f>IF('Clause 6'!$F$29="","",IFERROR(IF(TRIM(MID(SUBSTITUTE('Clause 6'!$F$29,",",REPT(" ",160)),161,160))="","",TRIM(MID(SUBSTITUTE('Clause 6'!$F$29,",",REPT(" ",160)),161,160))),""))</f>
        <v/>
      </c>
      <c r="B582" s="53" t="str">
        <f>IF(A582="","",IF('Clause 6'!B29&lt;&gt;"",'Clause 6'!B29,'Clause 6'!A29))</f>
        <v/>
      </c>
      <c r="C582" s="53" t="str">
        <f>IF(A582="","",'Clause 6'!C29)</f>
        <v/>
      </c>
      <c r="D582" s="55"/>
      <c r="E582" s="55"/>
      <c r="F582" s="55"/>
      <c r="G582" s="56"/>
      <c r="H582" s="22" t="s">
        <v>43</v>
      </c>
      <c r="I582" s="22">
        <v>29</v>
      </c>
    </row>
    <row r="583" spans="1:9" ht="17" x14ac:dyDescent="0.2">
      <c r="A583" s="53" t="str">
        <f>IF('Clause 6'!$F$29="","",IFERROR(IF(TRIM(MID(SUBSTITUTE('Clause 6'!$F$29,",",REPT(" ",160)),321,160))="","",TRIM(MID(SUBSTITUTE('Clause 6'!$F$29,",",REPT(" ",160)),321,160))),""))</f>
        <v/>
      </c>
      <c r="B583" s="53" t="str">
        <f>IF(A583="","",IF('Clause 6'!B29&lt;&gt;"",'Clause 6'!B29,'Clause 6'!A29))</f>
        <v/>
      </c>
      <c r="C583" s="53" t="str">
        <f>IF(A583="","",'Clause 6'!C29)</f>
        <v/>
      </c>
      <c r="D583" s="55"/>
      <c r="E583" s="55"/>
      <c r="F583" s="55"/>
      <c r="G583" s="56"/>
      <c r="H583" s="22" t="s">
        <v>43</v>
      </c>
      <c r="I583" s="22">
        <v>29</v>
      </c>
    </row>
    <row r="584" spans="1:9" ht="17" x14ac:dyDescent="0.2">
      <c r="A584" s="53" t="str">
        <f>IF('Clause 6'!$F$29="","",IFERROR(IF(TRIM(MID(SUBSTITUTE('Clause 6'!$F$29,",",REPT(" ",160)),481,160))="","",TRIM(MID(SUBSTITUTE('Clause 6'!$F$29,",",REPT(" ",160)),481,160))),""))</f>
        <v/>
      </c>
      <c r="B584" s="53" t="str">
        <f>IF(A584="","",IF('Clause 6'!B29&lt;&gt;"",'Clause 6'!B29,'Clause 6'!A29))</f>
        <v/>
      </c>
      <c r="C584" s="53" t="str">
        <f>IF(A584="","",'Clause 6'!C29)</f>
        <v/>
      </c>
      <c r="D584" s="55"/>
      <c r="E584" s="55"/>
      <c r="F584" s="55"/>
      <c r="G584" s="56"/>
      <c r="H584" s="22" t="s">
        <v>43</v>
      </c>
      <c r="I584" s="22">
        <v>29</v>
      </c>
    </row>
    <row r="585" spans="1:9" ht="17" x14ac:dyDescent="0.2">
      <c r="A585" s="53" t="str">
        <f>IF('Clause 6'!$F$30="","",IFERROR(IF(TRIM(MID(SUBSTITUTE('Clause 6'!$F$30,",",REPT(" ",160)),1,160))="","",TRIM(MID(SUBSTITUTE('Clause 6'!$F$30,",",REPT(" ",160)),1,160))),""))</f>
        <v/>
      </c>
      <c r="B585" s="53" t="str">
        <f>IF(A585="","",IF('Clause 6'!B30&lt;&gt;"",'Clause 6'!B30,'Clause 6'!A30))</f>
        <v/>
      </c>
      <c r="C585" s="53" t="str">
        <f>IF(A585="","",'Clause 6'!C30)</f>
        <v/>
      </c>
      <c r="D585" s="55"/>
      <c r="E585" s="55"/>
      <c r="F585" s="55"/>
      <c r="G585" s="56"/>
      <c r="H585" s="22" t="s">
        <v>43</v>
      </c>
      <c r="I585" s="22">
        <v>30</v>
      </c>
    </row>
    <row r="586" spans="1:9" ht="17" x14ac:dyDescent="0.2">
      <c r="A586" s="53" t="str">
        <f>IF('Clause 6'!$F$30="","",IFERROR(IF(TRIM(MID(SUBSTITUTE('Clause 6'!$F$30,",",REPT(" ",160)),161,160))="","",TRIM(MID(SUBSTITUTE('Clause 6'!$F$30,",",REPT(" ",160)),161,160))),""))</f>
        <v/>
      </c>
      <c r="B586" s="53" t="str">
        <f>IF(A586="","",IF('Clause 6'!B30&lt;&gt;"",'Clause 6'!B30,'Clause 6'!A30))</f>
        <v/>
      </c>
      <c r="C586" s="53" t="str">
        <f>IF(A586="","",'Clause 6'!C30)</f>
        <v/>
      </c>
      <c r="D586" s="55"/>
      <c r="E586" s="55"/>
      <c r="F586" s="55"/>
      <c r="G586" s="56"/>
      <c r="H586" s="22" t="s">
        <v>43</v>
      </c>
      <c r="I586" s="22">
        <v>30</v>
      </c>
    </row>
    <row r="587" spans="1:9" ht="17" x14ac:dyDescent="0.2">
      <c r="A587" s="53" t="str">
        <f>IF('Clause 6'!$F$30="","",IFERROR(IF(TRIM(MID(SUBSTITUTE('Clause 6'!$F$30,",",REPT(" ",160)),321,160))="","",TRIM(MID(SUBSTITUTE('Clause 6'!$F$30,",",REPT(" ",160)),321,160))),""))</f>
        <v/>
      </c>
      <c r="B587" s="53" t="str">
        <f>IF(A587="","",IF('Clause 6'!B30&lt;&gt;"",'Clause 6'!B30,'Clause 6'!A30))</f>
        <v/>
      </c>
      <c r="C587" s="53" t="str">
        <f>IF(A587="","",'Clause 6'!C30)</f>
        <v/>
      </c>
      <c r="D587" s="55"/>
      <c r="E587" s="55"/>
      <c r="F587" s="55"/>
      <c r="G587" s="56"/>
      <c r="H587" s="22" t="s">
        <v>43</v>
      </c>
      <c r="I587" s="22">
        <v>30</v>
      </c>
    </row>
    <row r="588" spans="1:9" ht="17" x14ac:dyDescent="0.2">
      <c r="A588" s="53" t="str">
        <f>IF('Clause 6'!$F$30="","",IFERROR(IF(TRIM(MID(SUBSTITUTE('Clause 6'!$F$30,",",REPT(" ",160)),481,160))="","",TRIM(MID(SUBSTITUTE('Clause 6'!$F$30,",",REPT(" ",160)),481,160))),""))</f>
        <v/>
      </c>
      <c r="B588" s="53" t="str">
        <f>IF(A588="","",IF('Clause 6'!B30&lt;&gt;"",'Clause 6'!B30,'Clause 6'!A30))</f>
        <v/>
      </c>
      <c r="C588" s="53" t="str">
        <f>IF(A588="","",'Clause 6'!C30)</f>
        <v/>
      </c>
      <c r="D588" s="55"/>
      <c r="E588" s="55"/>
      <c r="F588" s="55"/>
      <c r="G588" s="56"/>
      <c r="H588" s="22" t="s">
        <v>43</v>
      </c>
      <c r="I588" s="22">
        <v>30</v>
      </c>
    </row>
    <row r="589" spans="1:9" ht="17" x14ac:dyDescent="0.2">
      <c r="A589" s="53" t="str">
        <f>IF('Clause 6'!$F$31="","",IFERROR(IF(TRIM(MID(SUBSTITUTE('Clause 6'!$F$31,",",REPT(" ",160)),1,160))="","",TRIM(MID(SUBSTITUTE('Clause 6'!$F$31,",",REPT(" ",160)),1,160))),""))</f>
        <v/>
      </c>
      <c r="B589" s="53" t="str">
        <f>IF(A589="","",IF('Clause 6'!B31&lt;&gt;"",'Clause 6'!B31,'Clause 6'!A31))</f>
        <v/>
      </c>
      <c r="C589" s="53" t="str">
        <f>IF(A589="","",'Clause 6'!C31)</f>
        <v/>
      </c>
      <c r="D589" s="55"/>
      <c r="E589" s="55"/>
      <c r="F589" s="55"/>
      <c r="G589" s="56"/>
      <c r="H589" s="22" t="s">
        <v>43</v>
      </c>
      <c r="I589" s="22">
        <v>31</v>
      </c>
    </row>
    <row r="590" spans="1:9" ht="17" x14ac:dyDescent="0.2">
      <c r="A590" s="53" t="str">
        <f>IF('Clause 6'!$F$31="","",IFERROR(IF(TRIM(MID(SUBSTITUTE('Clause 6'!$F$31,",",REPT(" ",160)),161,160))="","",TRIM(MID(SUBSTITUTE('Clause 6'!$F$31,",",REPT(" ",160)),161,160))),""))</f>
        <v/>
      </c>
      <c r="B590" s="53" t="str">
        <f>IF(A590="","",IF('Clause 6'!B31&lt;&gt;"",'Clause 6'!B31,'Clause 6'!A31))</f>
        <v/>
      </c>
      <c r="C590" s="53" t="str">
        <f>IF(A590="","",'Clause 6'!C31)</f>
        <v/>
      </c>
      <c r="D590" s="55"/>
      <c r="E590" s="55"/>
      <c r="F590" s="55"/>
      <c r="G590" s="56"/>
      <c r="H590" s="22" t="s">
        <v>43</v>
      </c>
      <c r="I590" s="22">
        <v>31</v>
      </c>
    </row>
    <row r="591" spans="1:9" ht="17" x14ac:dyDescent="0.2">
      <c r="A591" s="53" t="str">
        <f>IF('Clause 6'!$F$31="","",IFERROR(IF(TRIM(MID(SUBSTITUTE('Clause 6'!$F$31,",",REPT(" ",160)),321,160))="","",TRIM(MID(SUBSTITUTE('Clause 6'!$F$31,",",REPT(" ",160)),321,160))),""))</f>
        <v/>
      </c>
      <c r="B591" s="53" t="str">
        <f>IF(A591="","",IF('Clause 6'!B31&lt;&gt;"",'Clause 6'!B31,'Clause 6'!A31))</f>
        <v/>
      </c>
      <c r="C591" s="53" t="str">
        <f>IF(A591="","",'Clause 6'!C31)</f>
        <v/>
      </c>
      <c r="D591" s="55"/>
      <c r="E591" s="55"/>
      <c r="F591" s="55"/>
      <c r="G591" s="56"/>
      <c r="H591" s="22" t="s">
        <v>43</v>
      </c>
      <c r="I591" s="22">
        <v>31</v>
      </c>
    </row>
    <row r="592" spans="1:9" ht="17" x14ac:dyDescent="0.2">
      <c r="A592" s="53" t="str">
        <f>IF('Clause 6'!$F$31="","",IFERROR(IF(TRIM(MID(SUBSTITUTE('Clause 6'!$F$31,",",REPT(" ",160)),481,160))="","",TRIM(MID(SUBSTITUTE('Clause 6'!$F$31,",",REPT(" ",160)),481,160))),""))</f>
        <v/>
      </c>
      <c r="B592" s="53" t="str">
        <f>IF(A592="","",IF('Clause 6'!B31&lt;&gt;"",'Clause 6'!B31,'Clause 6'!A31))</f>
        <v/>
      </c>
      <c r="C592" s="53" t="str">
        <f>IF(A592="","",'Clause 6'!C31)</f>
        <v/>
      </c>
      <c r="D592" s="55"/>
      <c r="E592" s="55"/>
      <c r="F592" s="55"/>
      <c r="G592" s="56"/>
      <c r="H592" s="22" t="s">
        <v>43</v>
      </c>
      <c r="I592" s="22">
        <v>31</v>
      </c>
    </row>
    <row r="593" spans="1:9" ht="17" x14ac:dyDescent="0.2">
      <c r="A593" s="53" t="str">
        <f>IF('Clause 6'!$F$32="","",IFERROR(IF(TRIM(MID(SUBSTITUTE('Clause 6'!$F$32,",",REPT(" ",160)),1,160))="","",TRIM(MID(SUBSTITUTE('Clause 6'!$F$32,",",REPT(" ",160)),1,160))),""))</f>
        <v/>
      </c>
      <c r="B593" s="53" t="str">
        <f>IF(A593="","",IF('Clause 6'!B32&lt;&gt;"",'Clause 6'!B32,'Clause 6'!A32))</f>
        <v/>
      </c>
      <c r="C593" s="53" t="str">
        <f>IF(A593="","",'Clause 6'!C32)</f>
        <v/>
      </c>
      <c r="D593" s="55"/>
      <c r="E593" s="55"/>
      <c r="F593" s="55"/>
      <c r="G593" s="56"/>
      <c r="H593" s="22" t="s">
        <v>43</v>
      </c>
      <c r="I593" s="22">
        <v>32</v>
      </c>
    </row>
    <row r="594" spans="1:9" ht="17" x14ac:dyDescent="0.2">
      <c r="A594" s="53" t="str">
        <f>IF('Clause 6'!$F$32="","",IFERROR(IF(TRIM(MID(SUBSTITUTE('Clause 6'!$F$32,",",REPT(" ",160)),161,160))="","",TRIM(MID(SUBSTITUTE('Clause 6'!$F$32,",",REPT(" ",160)),161,160))),""))</f>
        <v/>
      </c>
      <c r="B594" s="53" t="str">
        <f>IF(A594="","",IF('Clause 6'!B32&lt;&gt;"",'Clause 6'!B32,'Clause 6'!A32))</f>
        <v/>
      </c>
      <c r="C594" s="53" t="str">
        <f>IF(A594="","",'Clause 6'!C32)</f>
        <v/>
      </c>
      <c r="D594" s="55"/>
      <c r="E594" s="55"/>
      <c r="F594" s="55"/>
      <c r="G594" s="56"/>
      <c r="H594" s="22" t="s">
        <v>43</v>
      </c>
      <c r="I594" s="22">
        <v>32</v>
      </c>
    </row>
    <row r="595" spans="1:9" ht="17" x14ac:dyDescent="0.2">
      <c r="A595" s="53" t="str">
        <f>IF('Clause 6'!$F$32="","",IFERROR(IF(TRIM(MID(SUBSTITUTE('Clause 6'!$F$32,",",REPT(" ",160)),321,160))="","",TRIM(MID(SUBSTITUTE('Clause 6'!$F$32,",",REPT(" ",160)),321,160))),""))</f>
        <v/>
      </c>
      <c r="B595" s="53" t="str">
        <f>IF(A595="","",IF('Clause 6'!B32&lt;&gt;"",'Clause 6'!B32,'Clause 6'!A32))</f>
        <v/>
      </c>
      <c r="C595" s="53" t="str">
        <f>IF(A595="","",'Clause 6'!C32)</f>
        <v/>
      </c>
      <c r="D595" s="55"/>
      <c r="E595" s="55"/>
      <c r="F595" s="55"/>
      <c r="G595" s="56"/>
      <c r="H595" s="22" t="s">
        <v>43</v>
      </c>
      <c r="I595" s="22">
        <v>32</v>
      </c>
    </row>
    <row r="596" spans="1:9" ht="17" x14ac:dyDescent="0.2">
      <c r="A596" s="53" t="str">
        <f>IF('Clause 6'!$F$32="","",IFERROR(IF(TRIM(MID(SUBSTITUTE('Clause 6'!$F$32,",",REPT(" ",160)),481,160))="","",TRIM(MID(SUBSTITUTE('Clause 6'!$F$32,",",REPT(" ",160)),481,160))),""))</f>
        <v/>
      </c>
      <c r="B596" s="53" t="str">
        <f>IF(A596="","",IF('Clause 6'!B32&lt;&gt;"",'Clause 6'!B32,'Clause 6'!A32))</f>
        <v/>
      </c>
      <c r="C596" s="53" t="str">
        <f>IF(A596="","",'Clause 6'!C32)</f>
        <v/>
      </c>
      <c r="D596" s="55"/>
      <c r="E596" s="55"/>
      <c r="F596" s="55"/>
      <c r="G596" s="56"/>
      <c r="H596" s="22" t="s">
        <v>43</v>
      </c>
      <c r="I596" s="22">
        <v>32</v>
      </c>
    </row>
    <row r="597" spans="1:9" ht="17" x14ac:dyDescent="0.2">
      <c r="A597" s="53" t="str">
        <f>IF('Clause 6'!$F$33="","",IFERROR(IF(TRIM(MID(SUBSTITUTE('Clause 6'!$F$33,",",REPT(" ",160)),1,160))="","",TRIM(MID(SUBSTITUTE('Clause 6'!$F$33,",",REPT(" ",160)),1,160))),""))</f>
        <v/>
      </c>
      <c r="B597" s="53" t="str">
        <f>IF(A597="","",IF('Clause 6'!B33&lt;&gt;"",'Clause 6'!B33,'Clause 6'!A33))</f>
        <v/>
      </c>
      <c r="C597" s="53" t="str">
        <f>IF(A597="","",'Clause 6'!C33)</f>
        <v/>
      </c>
      <c r="D597" s="55"/>
      <c r="E597" s="55"/>
      <c r="F597" s="55"/>
      <c r="G597" s="56"/>
      <c r="H597" s="22" t="s">
        <v>43</v>
      </c>
      <c r="I597" s="22">
        <v>33</v>
      </c>
    </row>
    <row r="598" spans="1:9" ht="17" x14ac:dyDescent="0.2">
      <c r="A598" s="53" t="str">
        <f>IF('Clause 6'!$F$33="","",IFERROR(IF(TRIM(MID(SUBSTITUTE('Clause 6'!$F$33,",",REPT(" ",160)),161,160))="","",TRIM(MID(SUBSTITUTE('Clause 6'!$F$33,",",REPT(" ",160)),161,160))),""))</f>
        <v/>
      </c>
      <c r="B598" s="53" t="str">
        <f>IF(A598="","",IF('Clause 6'!B33&lt;&gt;"",'Clause 6'!B33,'Clause 6'!A33))</f>
        <v/>
      </c>
      <c r="C598" s="53" t="str">
        <f>IF(A598="","",'Clause 6'!C33)</f>
        <v/>
      </c>
      <c r="D598" s="55"/>
      <c r="E598" s="55"/>
      <c r="F598" s="55"/>
      <c r="G598" s="56"/>
      <c r="H598" s="22" t="s">
        <v>43</v>
      </c>
      <c r="I598" s="22">
        <v>33</v>
      </c>
    </row>
    <row r="599" spans="1:9" ht="17" x14ac:dyDescent="0.2">
      <c r="A599" s="53" t="str">
        <f>IF('Clause 6'!$F$33="","",IFERROR(IF(TRIM(MID(SUBSTITUTE('Clause 6'!$F$33,",",REPT(" ",160)),321,160))="","",TRIM(MID(SUBSTITUTE('Clause 6'!$F$33,",",REPT(" ",160)),321,160))),""))</f>
        <v/>
      </c>
      <c r="B599" s="53" t="str">
        <f>IF(A599="","",IF('Clause 6'!B33&lt;&gt;"",'Clause 6'!B33,'Clause 6'!A33))</f>
        <v/>
      </c>
      <c r="C599" s="53" t="str">
        <f>IF(A599="","",'Clause 6'!C33)</f>
        <v/>
      </c>
      <c r="D599" s="55"/>
      <c r="E599" s="55"/>
      <c r="F599" s="55"/>
      <c r="G599" s="56"/>
      <c r="H599" s="22" t="s">
        <v>43</v>
      </c>
      <c r="I599" s="22">
        <v>33</v>
      </c>
    </row>
    <row r="600" spans="1:9" ht="17" x14ac:dyDescent="0.2">
      <c r="A600" s="53" t="str">
        <f>IF('Clause 6'!$F$33="","",IFERROR(IF(TRIM(MID(SUBSTITUTE('Clause 6'!$F$33,",",REPT(" ",160)),481,160))="","",TRIM(MID(SUBSTITUTE('Clause 6'!$F$33,",",REPT(" ",160)),481,160))),""))</f>
        <v/>
      </c>
      <c r="B600" s="53" t="str">
        <f>IF(A600="","",IF('Clause 6'!B33&lt;&gt;"",'Clause 6'!B33,'Clause 6'!A33))</f>
        <v/>
      </c>
      <c r="C600" s="53" t="str">
        <f>IF(A600="","",'Clause 6'!C33)</f>
        <v/>
      </c>
      <c r="D600" s="55"/>
      <c r="E600" s="55"/>
      <c r="F600" s="55"/>
      <c r="G600" s="56"/>
      <c r="H600" s="22" t="s">
        <v>43</v>
      </c>
      <c r="I600" s="22">
        <v>33</v>
      </c>
    </row>
    <row r="601" spans="1:9" ht="17" x14ac:dyDescent="0.2">
      <c r="A601" s="53" t="str">
        <f>IF('Clause 6'!$F$34="","",IFERROR(IF(TRIM(MID(SUBSTITUTE('Clause 6'!$F$34,",",REPT(" ",160)),1,160))="","",TRIM(MID(SUBSTITUTE('Clause 6'!$F$34,",",REPT(" ",160)),1,160))),""))</f>
        <v/>
      </c>
      <c r="B601" s="53" t="str">
        <f>IF(A601="","",IF('Clause 6'!B34&lt;&gt;"",'Clause 6'!B34,'Clause 6'!A34))</f>
        <v/>
      </c>
      <c r="C601" s="53" t="str">
        <f>IF(A601="","",'Clause 6'!C34)</f>
        <v/>
      </c>
      <c r="D601" s="55"/>
      <c r="E601" s="55"/>
      <c r="F601" s="55"/>
      <c r="G601" s="56"/>
      <c r="H601" s="22" t="s">
        <v>43</v>
      </c>
      <c r="I601" s="22">
        <v>34</v>
      </c>
    </row>
    <row r="602" spans="1:9" ht="17" x14ac:dyDescent="0.2">
      <c r="A602" s="53" t="str">
        <f>IF('Clause 6'!$F$34="","",IFERROR(IF(TRIM(MID(SUBSTITUTE('Clause 6'!$F$34,",",REPT(" ",160)),161,160))="","",TRIM(MID(SUBSTITUTE('Clause 6'!$F$34,",",REPT(" ",160)),161,160))),""))</f>
        <v/>
      </c>
      <c r="B602" s="53" t="str">
        <f>IF(A602="","",IF('Clause 6'!B34&lt;&gt;"",'Clause 6'!B34,'Clause 6'!A34))</f>
        <v/>
      </c>
      <c r="C602" s="53" t="str">
        <f>IF(A602="","",'Clause 6'!C34)</f>
        <v/>
      </c>
      <c r="D602" s="55"/>
      <c r="E602" s="55"/>
      <c r="F602" s="55"/>
      <c r="G602" s="56"/>
      <c r="H602" s="22" t="s">
        <v>43</v>
      </c>
      <c r="I602" s="22">
        <v>34</v>
      </c>
    </row>
    <row r="603" spans="1:9" ht="17" x14ac:dyDescent="0.2">
      <c r="A603" s="53" t="str">
        <f>IF('Clause 6'!$F$34="","",IFERROR(IF(TRIM(MID(SUBSTITUTE('Clause 6'!$F$34,",",REPT(" ",160)),321,160))="","",TRIM(MID(SUBSTITUTE('Clause 6'!$F$34,",",REPT(" ",160)),321,160))),""))</f>
        <v/>
      </c>
      <c r="B603" s="53" t="str">
        <f>IF(A603="","",IF('Clause 6'!B34&lt;&gt;"",'Clause 6'!B34,'Clause 6'!A34))</f>
        <v/>
      </c>
      <c r="C603" s="53" t="str">
        <f>IF(A603="","",'Clause 6'!C34)</f>
        <v/>
      </c>
      <c r="D603" s="55"/>
      <c r="E603" s="55"/>
      <c r="F603" s="55"/>
      <c r="G603" s="56"/>
      <c r="H603" s="22" t="s">
        <v>43</v>
      </c>
      <c r="I603" s="22">
        <v>34</v>
      </c>
    </row>
    <row r="604" spans="1:9" ht="17" x14ac:dyDescent="0.2">
      <c r="A604" s="53" t="str">
        <f>IF('Clause 6'!$F$34="","",IFERROR(IF(TRIM(MID(SUBSTITUTE('Clause 6'!$F$34,",",REPT(" ",160)),481,160))="","",TRIM(MID(SUBSTITUTE('Clause 6'!$F$34,",",REPT(" ",160)),481,160))),""))</f>
        <v/>
      </c>
      <c r="B604" s="53" t="str">
        <f>IF(A604="","",IF('Clause 6'!B34&lt;&gt;"",'Clause 6'!B34,'Clause 6'!A34))</f>
        <v/>
      </c>
      <c r="C604" s="53" t="str">
        <f>IF(A604="","",'Clause 6'!C34)</f>
        <v/>
      </c>
      <c r="D604" s="55"/>
      <c r="E604" s="55"/>
      <c r="F604" s="55"/>
      <c r="G604" s="56"/>
      <c r="H604" s="22" t="s">
        <v>43</v>
      </c>
      <c r="I604" s="22">
        <v>34</v>
      </c>
    </row>
    <row r="605" spans="1:9" ht="17" x14ac:dyDescent="0.2">
      <c r="A605" s="53" t="str">
        <f>IF('Clause 6'!$F$35="","",IFERROR(IF(TRIM(MID(SUBSTITUTE('Clause 6'!$F$35,",",REPT(" ",160)),1,160))="","",TRIM(MID(SUBSTITUTE('Clause 6'!$F$35,",",REPT(" ",160)),1,160))),""))</f>
        <v/>
      </c>
      <c r="B605" s="53" t="str">
        <f>IF(A605="","",IF('Clause 6'!B35&lt;&gt;"",'Clause 6'!B35,'Clause 6'!A35))</f>
        <v/>
      </c>
      <c r="C605" s="53" t="str">
        <f>IF(A605="","",'Clause 6'!C35)</f>
        <v/>
      </c>
      <c r="D605" s="55"/>
      <c r="E605" s="55"/>
      <c r="F605" s="55"/>
      <c r="G605" s="56"/>
      <c r="H605" s="22" t="s">
        <v>43</v>
      </c>
      <c r="I605" s="22">
        <v>35</v>
      </c>
    </row>
    <row r="606" spans="1:9" ht="17" x14ac:dyDescent="0.2">
      <c r="A606" s="53" t="str">
        <f>IF('Clause 6'!$F$35="","",IFERROR(IF(TRIM(MID(SUBSTITUTE('Clause 6'!$F$35,",",REPT(" ",160)),161,160))="","",TRIM(MID(SUBSTITUTE('Clause 6'!$F$35,",",REPT(" ",160)),161,160))),""))</f>
        <v/>
      </c>
      <c r="B606" s="53" t="str">
        <f>IF(A606="","",IF('Clause 6'!B35&lt;&gt;"",'Clause 6'!B35,'Clause 6'!A35))</f>
        <v/>
      </c>
      <c r="C606" s="53" t="str">
        <f>IF(A606="","",'Clause 6'!C35)</f>
        <v/>
      </c>
      <c r="D606" s="55"/>
      <c r="E606" s="55"/>
      <c r="F606" s="55"/>
      <c r="G606" s="56"/>
      <c r="H606" s="22" t="s">
        <v>43</v>
      </c>
      <c r="I606" s="22">
        <v>35</v>
      </c>
    </row>
    <row r="607" spans="1:9" ht="17" x14ac:dyDescent="0.2">
      <c r="A607" s="53" t="str">
        <f>IF('Clause 6'!$F$35="","",IFERROR(IF(TRIM(MID(SUBSTITUTE('Clause 6'!$F$35,",",REPT(" ",160)),321,160))="","",TRIM(MID(SUBSTITUTE('Clause 6'!$F$35,",",REPT(" ",160)),321,160))),""))</f>
        <v/>
      </c>
      <c r="B607" s="53" t="str">
        <f>IF(A607="","",IF('Clause 6'!B35&lt;&gt;"",'Clause 6'!B35,'Clause 6'!A35))</f>
        <v/>
      </c>
      <c r="C607" s="53" t="str">
        <f>IF(A607="","",'Clause 6'!C35)</f>
        <v/>
      </c>
      <c r="D607" s="55"/>
      <c r="E607" s="55"/>
      <c r="F607" s="55"/>
      <c r="G607" s="56"/>
      <c r="H607" s="22" t="s">
        <v>43</v>
      </c>
      <c r="I607" s="22">
        <v>35</v>
      </c>
    </row>
    <row r="608" spans="1:9" ht="17" x14ac:dyDescent="0.2">
      <c r="A608" s="53" t="str">
        <f>IF('Clause 6'!$F$35="","",IFERROR(IF(TRIM(MID(SUBSTITUTE('Clause 6'!$F$35,",",REPT(" ",160)),481,160))="","",TRIM(MID(SUBSTITUTE('Clause 6'!$F$35,",",REPT(" ",160)),481,160))),""))</f>
        <v/>
      </c>
      <c r="B608" s="53" t="str">
        <f>IF(A608="","",IF('Clause 6'!B35&lt;&gt;"",'Clause 6'!B35,'Clause 6'!A35))</f>
        <v/>
      </c>
      <c r="C608" s="53" t="str">
        <f>IF(A608="","",'Clause 6'!C35)</f>
        <v/>
      </c>
      <c r="D608" s="55"/>
      <c r="E608" s="55"/>
      <c r="F608" s="55"/>
      <c r="G608" s="56"/>
      <c r="H608" s="22" t="s">
        <v>43</v>
      </c>
      <c r="I608" s="22">
        <v>35</v>
      </c>
    </row>
    <row r="609" spans="1:9" ht="17" x14ac:dyDescent="0.2">
      <c r="A609" s="53" t="str">
        <f>IF('Clause 6'!$F$36="","",IFERROR(IF(TRIM(MID(SUBSTITUTE('Clause 6'!$F$36,",",REPT(" ",160)),1,160))="","",TRIM(MID(SUBSTITUTE('Clause 6'!$F$36,",",REPT(" ",160)),1,160))),""))</f>
        <v/>
      </c>
      <c r="B609" s="53" t="str">
        <f>IF(A609="","",IF('Clause 6'!B36&lt;&gt;"",'Clause 6'!B36,'Clause 6'!A36))</f>
        <v/>
      </c>
      <c r="C609" s="53" t="str">
        <f>IF(A609="","",'Clause 6'!C36)</f>
        <v/>
      </c>
      <c r="D609" s="55"/>
      <c r="E609" s="55"/>
      <c r="F609" s="55"/>
      <c r="G609" s="56"/>
      <c r="H609" s="22" t="s">
        <v>43</v>
      </c>
      <c r="I609" s="22">
        <v>36</v>
      </c>
    </row>
    <row r="610" spans="1:9" ht="17" x14ac:dyDescent="0.2">
      <c r="A610" s="53" t="str">
        <f>IF('Clause 6'!$F$36="","",IFERROR(IF(TRIM(MID(SUBSTITUTE('Clause 6'!$F$36,",",REPT(" ",160)),161,160))="","",TRIM(MID(SUBSTITUTE('Clause 6'!$F$36,",",REPT(" ",160)),161,160))),""))</f>
        <v/>
      </c>
      <c r="B610" s="53" t="str">
        <f>IF(A610="","",IF('Clause 6'!B36&lt;&gt;"",'Clause 6'!B36,'Clause 6'!A36))</f>
        <v/>
      </c>
      <c r="C610" s="53" t="str">
        <f>IF(A610="","",'Clause 6'!C36)</f>
        <v/>
      </c>
      <c r="D610" s="55"/>
      <c r="E610" s="55"/>
      <c r="F610" s="55"/>
      <c r="G610" s="56"/>
      <c r="H610" s="22" t="s">
        <v>43</v>
      </c>
      <c r="I610" s="22">
        <v>36</v>
      </c>
    </row>
    <row r="611" spans="1:9" ht="17" x14ac:dyDescent="0.2">
      <c r="A611" s="53" t="str">
        <f>IF('Clause 6'!$F$36="","",IFERROR(IF(TRIM(MID(SUBSTITUTE('Clause 6'!$F$36,",",REPT(" ",160)),321,160))="","",TRIM(MID(SUBSTITUTE('Clause 6'!$F$36,",",REPT(" ",160)),321,160))),""))</f>
        <v/>
      </c>
      <c r="B611" s="53" t="str">
        <f>IF(A611="","",IF('Clause 6'!B36&lt;&gt;"",'Clause 6'!B36,'Clause 6'!A36))</f>
        <v/>
      </c>
      <c r="C611" s="53" t="str">
        <f>IF(A611="","",'Clause 6'!C36)</f>
        <v/>
      </c>
      <c r="D611" s="55"/>
      <c r="E611" s="55"/>
      <c r="F611" s="55"/>
      <c r="G611" s="56"/>
      <c r="H611" s="22" t="s">
        <v>43</v>
      </c>
      <c r="I611" s="22">
        <v>36</v>
      </c>
    </row>
    <row r="612" spans="1:9" ht="17" x14ac:dyDescent="0.2">
      <c r="A612" s="53" t="str">
        <f>IF('Clause 6'!$F$36="","",IFERROR(IF(TRIM(MID(SUBSTITUTE('Clause 6'!$F$36,",",REPT(" ",160)),481,160))="","",TRIM(MID(SUBSTITUTE('Clause 6'!$F$36,",",REPT(" ",160)),481,160))),""))</f>
        <v/>
      </c>
      <c r="B612" s="53" t="str">
        <f>IF(A612="","",IF('Clause 6'!B36&lt;&gt;"",'Clause 6'!B36,'Clause 6'!A36))</f>
        <v/>
      </c>
      <c r="C612" s="53" t="str">
        <f>IF(A612="","",'Clause 6'!C36)</f>
        <v/>
      </c>
      <c r="D612" s="55"/>
      <c r="E612" s="55"/>
      <c r="F612" s="55"/>
      <c r="G612" s="56"/>
      <c r="H612" s="22" t="s">
        <v>43</v>
      </c>
      <c r="I612" s="22">
        <v>36</v>
      </c>
    </row>
    <row r="613" spans="1:9" ht="17" x14ac:dyDescent="0.2">
      <c r="A613" s="53" t="str">
        <f>IF('Clause 6'!$F$37="","",IFERROR(IF(TRIM(MID(SUBSTITUTE('Clause 6'!$F$37,",",REPT(" ",160)),1,160))="","",TRIM(MID(SUBSTITUTE('Clause 6'!$F$37,",",REPT(" ",160)),1,160))),""))</f>
        <v/>
      </c>
      <c r="B613" s="53" t="str">
        <f>IF(A613="","",IF('Clause 6'!B37&lt;&gt;"",'Clause 6'!B37,'Clause 6'!A37))</f>
        <v/>
      </c>
      <c r="C613" s="53" t="str">
        <f>IF(A613="","",'Clause 6'!C37)</f>
        <v/>
      </c>
      <c r="D613" s="55"/>
      <c r="E613" s="55"/>
      <c r="F613" s="55"/>
      <c r="G613" s="56"/>
      <c r="H613" s="22" t="s">
        <v>43</v>
      </c>
      <c r="I613" s="22">
        <v>37</v>
      </c>
    </row>
    <row r="614" spans="1:9" ht="17" x14ac:dyDescent="0.2">
      <c r="A614" s="53" t="str">
        <f>IF('Clause 6'!$F$37="","",IFERROR(IF(TRIM(MID(SUBSTITUTE('Clause 6'!$F$37,",",REPT(" ",160)),161,160))="","",TRIM(MID(SUBSTITUTE('Clause 6'!$F$37,",",REPT(" ",160)),161,160))),""))</f>
        <v/>
      </c>
      <c r="B614" s="53" t="str">
        <f>IF(A614="","",IF('Clause 6'!B37&lt;&gt;"",'Clause 6'!B37,'Clause 6'!A37))</f>
        <v/>
      </c>
      <c r="C614" s="53" t="str">
        <f>IF(A614="","",'Clause 6'!C37)</f>
        <v/>
      </c>
      <c r="D614" s="55"/>
      <c r="E614" s="55"/>
      <c r="F614" s="55"/>
      <c r="G614" s="56"/>
      <c r="H614" s="22" t="s">
        <v>43</v>
      </c>
      <c r="I614" s="22">
        <v>37</v>
      </c>
    </row>
    <row r="615" spans="1:9" ht="17" x14ac:dyDescent="0.2">
      <c r="A615" s="53" t="str">
        <f>IF('Clause 6'!$F$37="","",IFERROR(IF(TRIM(MID(SUBSTITUTE('Clause 6'!$F$37,",",REPT(" ",160)),321,160))="","",TRIM(MID(SUBSTITUTE('Clause 6'!$F$37,",",REPT(" ",160)),321,160))),""))</f>
        <v/>
      </c>
      <c r="B615" s="53" t="str">
        <f>IF(A615="","",IF('Clause 6'!B37&lt;&gt;"",'Clause 6'!B37,'Clause 6'!A37))</f>
        <v/>
      </c>
      <c r="C615" s="53" t="str">
        <f>IF(A615="","",'Clause 6'!C37)</f>
        <v/>
      </c>
      <c r="D615" s="55"/>
      <c r="E615" s="55"/>
      <c r="F615" s="55"/>
      <c r="G615" s="56"/>
      <c r="H615" s="22" t="s">
        <v>43</v>
      </c>
      <c r="I615" s="22">
        <v>37</v>
      </c>
    </row>
    <row r="616" spans="1:9" ht="17" x14ac:dyDescent="0.2">
      <c r="A616" s="53" t="str">
        <f>IF('Clause 6'!$F$37="","",IFERROR(IF(TRIM(MID(SUBSTITUTE('Clause 6'!$F$37,",",REPT(" ",160)),481,160))="","",TRIM(MID(SUBSTITUTE('Clause 6'!$F$37,",",REPT(" ",160)),481,160))),""))</f>
        <v/>
      </c>
      <c r="B616" s="53" t="str">
        <f>IF(A616="","",IF('Clause 6'!B37&lt;&gt;"",'Clause 6'!B37,'Clause 6'!A37))</f>
        <v/>
      </c>
      <c r="C616" s="53" t="str">
        <f>IF(A616="","",'Clause 6'!C37)</f>
        <v/>
      </c>
      <c r="D616" s="55"/>
      <c r="E616" s="55"/>
      <c r="F616" s="55"/>
      <c r="G616" s="56"/>
      <c r="H616" s="22" t="s">
        <v>43</v>
      </c>
      <c r="I616" s="22">
        <v>37</v>
      </c>
    </row>
    <row r="617" spans="1:9" ht="17" x14ac:dyDescent="0.2">
      <c r="A617" s="53" t="str">
        <f>IF('Clause 6'!$F$38="","",IFERROR(IF(TRIM(MID(SUBSTITUTE('Clause 6'!$F$38,",",REPT(" ",160)),1,160))="","",TRIM(MID(SUBSTITUTE('Clause 6'!$F$38,",",REPT(" ",160)),1,160))),""))</f>
        <v/>
      </c>
      <c r="B617" s="53" t="str">
        <f>IF(A617="","",IF('Clause 6'!B38&lt;&gt;"",'Clause 6'!B38,'Clause 6'!A38))</f>
        <v/>
      </c>
      <c r="C617" s="53" t="str">
        <f>IF(A617="","",'Clause 6'!C38)</f>
        <v/>
      </c>
      <c r="D617" s="55"/>
      <c r="E617" s="55"/>
      <c r="F617" s="55"/>
      <c r="G617" s="56"/>
      <c r="H617" s="22" t="s">
        <v>43</v>
      </c>
      <c r="I617" s="22">
        <v>38</v>
      </c>
    </row>
    <row r="618" spans="1:9" ht="17" x14ac:dyDescent="0.2">
      <c r="A618" s="53" t="str">
        <f>IF('Clause 6'!$F$38="","",IFERROR(IF(TRIM(MID(SUBSTITUTE('Clause 6'!$F$38,",",REPT(" ",160)),161,160))="","",TRIM(MID(SUBSTITUTE('Clause 6'!$F$38,",",REPT(" ",160)),161,160))),""))</f>
        <v/>
      </c>
      <c r="B618" s="53" t="str">
        <f>IF(A618="","",IF('Clause 6'!B38&lt;&gt;"",'Clause 6'!B38,'Clause 6'!A38))</f>
        <v/>
      </c>
      <c r="C618" s="53" t="str">
        <f>IF(A618="","",'Clause 6'!C38)</f>
        <v/>
      </c>
      <c r="D618" s="55"/>
      <c r="E618" s="55"/>
      <c r="F618" s="55"/>
      <c r="G618" s="56"/>
      <c r="H618" s="22" t="s">
        <v>43</v>
      </c>
      <c r="I618" s="22">
        <v>38</v>
      </c>
    </row>
    <row r="619" spans="1:9" ht="17" x14ac:dyDescent="0.2">
      <c r="A619" s="53" t="str">
        <f>IF('Clause 6'!$F$38="","",IFERROR(IF(TRIM(MID(SUBSTITUTE('Clause 6'!$F$38,",",REPT(" ",160)),321,160))="","",TRIM(MID(SUBSTITUTE('Clause 6'!$F$38,",",REPT(" ",160)),321,160))),""))</f>
        <v/>
      </c>
      <c r="B619" s="53" t="str">
        <f>IF(A619="","",IF('Clause 6'!B38&lt;&gt;"",'Clause 6'!B38,'Clause 6'!A38))</f>
        <v/>
      </c>
      <c r="C619" s="53" t="str">
        <f>IF(A619="","",'Clause 6'!C38)</f>
        <v/>
      </c>
      <c r="D619" s="55"/>
      <c r="E619" s="55"/>
      <c r="F619" s="55"/>
      <c r="G619" s="56"/>
      <c r="H619" s="22" t="s">
        <v>43</v>
      </c>
      <c r="I619" s="22">
        <v>38</v>
      </c>
    </row>
    <row r="620" spans="1:9" ht="17" x14ac:dyDescent="0.2">
      <c r="A620" s="53" t="str">
        <f>IF('Clause 6'!$F$38="","",IFERROR(IF(TRIM(MID(SUBSTITUTE('Clause 6'!$F$38,",",REPT(" ",160)),481,160))="","",TRIM(MID(SUBSTITUTE('Clause 6'!$F$38,",",REPT(" ",160)),481,160))),""))</f>
        <v/>
      </c>
      <c r="B620" s="53" t="str">
        <f>IF(A620="","",IF('Clause 6'!B38&lt;&gt;"",'Clause 6'!B38,'Clause 6'!A38))</f>
        <v/>
      </c>
      <c r="C620" s="53" t="str">
        <f>IF(A620="","",'Clause 6'!C38)</f>
        <v/>
      </c>
      <c r="D620" s="55"/>
      <c r="E620" s="55"/>
      <c r="F620" s="55"/>
      <c r="G620" s="56"/>
      <c r="H620" s="22" t="s">
        <v>43</v>
      </c>
      <c r="I620" s="22">
        <v>38</v>
      </c>
    </row>
    <row r="621" spans="1:9" ht="17" x14ac:dyDescent="0.2">
      <c r="A621" s="53" t="str">
        <f>IF('Clause 6'!$F$39="","",IFERROR(IF(TRIM(MID(SUBSTITUTE('Clause 6'!$F$39,",",REPT(" ",160)),1,160))="","",TRIM(MID(SUBSTITUTE('Clause 6'!$F$39,",",REPT(" ",160)),1,160))),""))</f>
        <v/>
      </c>
      <c r="B621" s="53" t="str">
        <f>IF(A621="","",IF('Clause 6'!B39&lt;&gt;"",'Clause 6'!B39,'Clause 6'!A39))</f>
        <v/>
      </c>
      <c r="C621" s="53" t="str">
        <f>IF(A621="","",'Clause 6'!C39)</f>
        <v/>
      </c>
      <c r="D621" s="55"/>
      <c r="E621" s="55"/>
      <c r="F621" s="55"/>
      <c r="G621" s="56"/>
      <c r="H621" s="22" t="s">
        <v>43</v>
      </c>
      <c r="I621" s="22">
        <v>39</v>
      </c>
    </row>
    <row r="622" spans="1:9" ht="17" x14ac:dyDescent="0.2">
      <c r="A622" s="53" t="str">
        <f>IF('Clause 6'!$F$39="","",IFERROR(IF(TRIM(MID(SUBSTITUTE('Clause 6'!$F$39,",",REPT(" ",160)),161,160))="","",TRIM(MID(SUBSTITUTE('Clause 6'!$F$39,",",REPT(" ",160)),161,160))),""))</f>
        <v/>
      </c>
      <c r="B622" s="53" t="str">
        <f>IF(A622="","",IF('Clause 6'!B39&lt;&gt;"",'Clause 6'!B39,'Clause 6'!A39))</f>
        <v/>
      </c>
      <c r="C622" s="53" t="str">
        <f>IF(A622="","",'Clause 6'!C39)</f>
        <v/>
      </c>
      <c r="D622" s="55"/>
      <c r="E622" s="55"/>
      <c r="F622" s="55"/>
      <c r="G622" s="56"/>
      <c r="H622" s="22" t="s">
        <v>43</v>
      </c>
      <c r="I622" s="22">
        <v>39</v>
      </c>
    </row>
    <row r="623" spans="1:9" ht="17" x14ac:dyDescent="0.2">
      <c r="A623" s="53" t="str">
        <f>IF('Clause 6'!$F$39="","",IFERROR(IF(TRIM(MID(SUBSTITUTE('Clause 6'!$F$39,",",REPT(" ",160)),321,160))="","",TRIM(MID(SUBSTITUTE('Clause 6'!$F$39,",",REPT(" ",160)),321,160))),""))</f>
        <v/>
      </c>
      <c r="B623" s="53" t="str">
        <f>IF(A623="","",IF('Clause 6'!B39&lt;&gt;"",'Clause 6'!B39,'Clause 6'!A39))</f>
        <v/>
      </c>
      <c r="C623" s="53" t="str">
        <f>IF(A623="","",'Clause 6'!C39)</f>
        <v/>
      </c>
      <c r="D623" s="55"/>
      <c r="E623" s="55"/>
      <c r="F623" s="55"/>
      <c r="G623" s="56"/>
      <c r="H623" s="22" t="s">
        <v>43</v>
      </c>
      <c r="I623" s="22">
        <v>39</v>
      </c>
    </row>
    <row r="624" spans="1:9" ht="17" x14ac:dyDescent="0.2">
      <c r="A624" s="53" t="str">
        <f>IF('Clause 6'!$F$39="","",IFERROR(IF(TRIM(MID(SUBSTITUTE('Clause 6'!$F$39,",",REPT(" ",160)),481,160))="","",TRIM(MID(SUBSTITUTE('Clause 6'!$F$39,",",REPT(" ",160)),481,160))),""))</f>
        <v/>
      </c>
      <c r="B624" s="53" t="str">
        <f>IF(A624="","",IF('Clause 6'!B39&lt;&gt;"",'Clause 6'!B39,'Clause 6'!A39))</f>
        <v/>
      </c>
      <c r="C624" s="53" t="str">
        <f>IF(A624="","",'Clause 6'!C39)</f>
        <v/>
      </c>
      <c r="D624" s="55"/>
      <c r="E624" s="55"/>
      <c r="F624" s="55"/>
      <c r="G624" s="56"/>
      <c r="H624" s="22" t="s">
        <v>43</v>
      </c>
      <c r="I624" s="22">
        <v>39</v>
      </c>
    </row>
    <row r="625" spans="1:9" ht="17" x14ac:dyDescent="0.2">
      <c r="A625" s="53" t="str">
        <f>IF('Clause 6'!$F$40="","",IFERROR(IF(TRIM(MID(SUBSTITUTE('Clause 6'!$F$40,",",REPT(" ",160)),1,160))="","",TRIM(MID(SUBSTITUTE('Clause 6'!$F$40,",",REPT(" ",160)),1,160))),""))</f>
        <v/>
      </c>
      <c r="B625" s="53" t="str">
        <f>IF(A625="","",IF('Clause 6'!B40&lt;&gt;"",'Clause 6'!B40,'Clause 6'!A40))</f>
        <v/>
      </c>
      <c r="C625" s="53" t="str">
        <f>IF(A625="","",'Clause 6'!C40)</f>
        <v/>
      </c>
      <c r="D625" s="55"/>
      <c r="E625" s="55"/>
      <c r="F625" s="55"/>
      <c r="G625" s="56"/>
      <c r="H625" s="22" t="s">
        <v>43</v>
      </c>
      <c r="I625" s="22">
        <v>40</v>
      </c>
    </row>
    <row r="626" spans="1:9" ht="17" x14ac:dyDescent="0.2">
      <c r="A626" s="53" t="str">
        <f>IF('Clause 6'!$F$40="","",IFERROR(IF(TRIM(MID(SUBSTITUTE('Clause 6'!$F$40,",",REPT(" ",160)),161,160))="","",TRIM(MID(SUBSTITUTE('Clause 6'!$F$40,",",REPT(" ",160)),161,160))),""))</f>
        <v/>
      </c>
      <c r="B626" s="53" t="str">
        <f>IF(A626="","",IF('Clause 6'!B40&lt;&gt;"",'Clause 6'!B40,'Clause 6'!A40))</f>
        <v/>
      </c>
      <c r="C626" s="53" t="str">
        <f>IF(A626="","",'Clause 6'!C40)</f>
        <v/>
      </c>
      <c r="D626" s="55"/>
      <c r="E626" s="55"/>
      <c r="F626" s="55"/>
      <c r="G626" s="56"/>
      <c r="H626" s="22" t="s">
        <v>43</v>
      </c>
      <c r="I626" s="22">
        <v>40</v>
      </c>
    </row>
    <row r="627" spans="1:9" ht="17" x14ac:dyDescent="0.2">
      <c r="A627" s="53" t="str">
        <f>IF('Clause 6'!$F$40="","",IFERROR(IF(TRIM(MID(SUBSTITUTE('Clause 6'!$F$40,",",REPT(" ",160)),321,160))="","",TRIM(MID(SUBSTITUTE('Clause 6'!$F$40,",",REPT(" ",160)),321,160))),""))</f>
        <v/>
      </c>
      <c r="B627" s="53" t="str">
        <f>IF(A627="","",IF('Clause 6'!B40&lt;&gt;"",'Clause 6'!B40,'Clause 6'!A40))</f>
        <v/>
      </c>
      <c r="C627" s="53" t="str">
        <f>IF(A627="","",'Clause 6'!C40)</f>
        <v/>
      </c>
      <c r="D627" s="55"/>
      <c r="E627" s="55"/>
      <c r="F627" s="55"/>
      <c r="G627" s="56"/>
      <c r="H627" s="22" t="s">
        <v>43</v>
      </c>
      <c r="I627" s="22">
        <v>40</v>
      </c>
    </row>
    <row r="628" spans="1:9" ht="17" x14ac:dyDescent="0.2">
      <c r="A628" s="53" t="str">
        <f>IF('Clause 6'!$F$40="","",IFERROR(IF(TRIM(MID(SUBSTITUTE('Clause 6'!$F$40,",",REPT(" ",160)),481,160))="","",TRIM(MID(SUBSTITUTE('Clause 6'!$F$40,",",REPT(" ",160)),481,160))),""))</f>
        <v/>
      </c>
      <c r="B628" s="53" t="str">
        <f>IF(A628="","",IF('Clause 6'!B40&lt;&gt;"",'Clause 6'!B40,'Clause 6'!A40))</f>
        <v/>
      </c>
      <c r="C628" s="53" t="str">
        <f>IF(A628="","",'Clause 6'!C40)</f>
        <v/>
      </c>
      <c r="D628" s="55"/>
      <c r="E628" s="55"/>
      <c r="F628" s="55"/>
      <c r="G628" s="56"/>
      <c r="H628" s="22" t="s">
        <v>43</v>
      </c>
      <c r="I628" s="22">
        <v>40</v>
      </c>
    </row>
    <row r="629" spans="1:9" ht="17" x14ac:dyDescent="0.2">
      <c r="A629" s="53" t="str">
        <f>IF('Clause 6'!$F$41="","",IFERROR(IF(TRIM(MID(SUBSTITUTE('Clause 6'!$F$41,",",REPT(" ",160)),1,160))="","",TRIM(MID(SUBSTITUTE('Clause 6'!$F$41,",",REPT(" ",160)),1,160))),""))</f>
        <v/>
      </c>
      <c r="B629" s="53" t="str">
        <f>IF(A629="","",IF('Clause 6'!B41&lt;&gt;"",'Clause 6'!B41,'Clause 6'!A41))</f>
        <v/>
      </c>
      <c r="C629" s="53" t="str">
        <f>IF(A629="","",'Clause 6'!C41)</f>
        <v/>
      </c>
      <c r="D629" s="55"/>
      <c r="E629" s="55"/>
      <c r="F629" s="55"/>
      <c r="G629" s="56"/>
      <c r="H629" s="22" t="s">
        <v>43</v>
      </c>
      <c r="I629" s="22">
        <v>41</v>
      </c>
    </row>
    <row r="630" spans="1:9" ht="17" x14ac:dyDescent="0.2">
      <c r="A630" s="53" t="str">
        <f>IF('Clause 6'!$F$41="","",IFERROR(IF(TRIM(MID(SUBSTITUTE('Clause 6'!$F$41,",",REPT(" ",160)),161,160))="","",TRIM(MID(SUBSTITUTE('Clause 6'!$F$41,",",REPT(" ",160)),161,160))),""))</f>
        <v/>
      </c>
      <c r="B630" s="53" t="str">
        <f>IF(A630="","",IF('Clause 6'!B41&lt;&gt;"",'Clause 6'!B41,'Clause 6'!A41))</f>
        <v/>
      </c>
      <c r="C630" s="53" t="str">
        <f>IF(A630="","",'Clause 6'!C41)</f>
        <v/>
      </c>
      <c r="D630" s="55"/>
      <c r="E630" s="55"/>
      <c r="F630" s="55"/>
      <c r="G630" s="56"/>
      <c r="H630" s="22" t="s">
        <v>43</v>
      </c>
      <c r="I630" s="22">
        <v>41</v>
      </c>
    </row>
    <row r="631" spans="1:9" ht="17" x14ac:dyDescent="0.2">
      <c r="A631" s="53" t="str">
        <f>IF('Clause 6'!$F$41="","",IFERROR(IF(TRIM(MID(SUBSTITUTE('Clause 6'!$F$41,",",REPT(" ",160)),321,160))="","",TRIM(MID(SUBSTITUTE('Clause 6'!$F$41,",",REPT(" ",160)),321,160))),""))</f>
        <v/>
      </c>
      <c r="B631" s="53" t="str">
        <f>IF(A631="","",IF('Clause 6'!B41&lt;&gt;"",'Clause 6'!B41,'Clause 6'!A41))</f>
        <v/>
      </c>
      <c r="C631" s="53" t="str">
        <f>IF(A631="","",'Clause 6'!C41)</f>
        <v/>
      </c>
      <c r="D631" s="55"/>
      <c r="E631" s="55"/>
      <c r="F631" s="55"/>
      <c r="G631" s="56"/>
      <c r="H631" s="22" t="s">
        <v>43</v>
      </c>
      <c r="I631" s="22">
        <v>41</v>
      </c>
    </row>
    <row r="632" spans="1:9" ht="17" x14ac:dyDescent="0.2">
      <c r="A632" s="53" t="str">
        <f>IF('Clause 6'!$F$41="","",IFERROR(IF(TRIM(MID(SUBSTITUTE('Clause 6'!$F$41,",",REPT(" ",160)),481,160))="","",TRIM(MID(SUBSTITUTE('Clause 6'!$F$41,",",REPT(" ",160)),481,160))),""))</f>
        <v/>
      </c>
      <c r="B632" s="53" t="str">
        <f>IF(A632="","",IF('Clause 6'!B41&lt;&gt;"",'Clause 6'!B41,'Clause 6'!A41))</f>
        <v/>
      </c>
      <c r="C632" s="53" t="str">
        <f>IF(A632="","",'Clause 6'!C41)</f>
        <v/>
      </c>
      <c r="D632" s="55"/>
      <c r="E632" s="55"/>
      <c r="F632" s="55"/>
      <c r="G632" s="56"/>
      <c r="H632" s="22" t="s">
        <v>43</v>
      </c>
      <c r="I632" s="22">
        <v>41</v>
      </c>
    </row>
    <row r="633" spans="1:9" ht="17" x14ac:dyDescent="0.2">
      <c r="A633" s="53" t="str">
        <f>IF('Clause 6'!$F$42="","",IFERROR(IF(TRIM(MID(SUBSTITUTE('Clause 6'!$F$42,",",REPT(" ",160)),1,160))="","",TRIM(MID(SUBSTITUTE('Clause 6'!$F$42,",",REPT(" ",160)),1,160))),""))</f>
        <v/>
      </c>
      <c r="B633" s="53" t="str">
        <f>IF(A633="","",IF('Clause 6'!B42&lt;&gt;"",'Clause 6'!B42,'Clause 6'!A42))</f>
        <v/>
      </c>
      <c r="C633" s="53" t="str">
        <f>IF(A633="","",'Clause 6'!C42)</f>
        <v/>
      </c>
      <c r="D633" s="55"/>
      <c r="E633" s="55"/>
      <c r="F633" s="55"/>
      <c r="G633" s="56"/>
      <c r="H633" s="22" t="s">
        <v>43</v>
      </c>
      <c r="I633" s="22">
        <v>42</v>
      </c>
    </row>
    <row r="634" spans="1:9" ht="17" x14ac:dyDescent="0.2">
      <c r="A634" s="53" t="str">
        <f>IF('Clause 6'!$F$42="","",IFERROR(IF(TRIM(MID(SUBSTITUTE('Clause 6'!$F$42,",",REPT(" ",160)),161,160))="","",TRIM(MID(SUBSTITUTE('Clause 6'!$F$42,",",REPT(" ",160)),161,160))),""))</f>
        <v/>
      </c>
      <c r="B634" s="53" t="str">
        <f>IF(A634="","",IF('Clause 6'!B42&lt;&gt;"",'Clause 6'!B42,'Clause 6'!A42))</f>
        <v/>
      </c>
      <c r="C634" s="53" t="str">
        <f>IF(A634="","",'Clause 6'!C42)</f>
        <v/>
      </c>
      <c r="D634" s="55"/>
      <c r="E634" s="55"/>
      <c r="F634" s="55"/>
      <c r="G634" s="56"/>
      <c r="H634" s="22" t="s">
        <v>43</v>
      </c>
      <c r="I634" s="22">
        <v>42</v>
      </c>
    </row>
    <row r="635" spans="1:9" ht="17" x14ac:dyDescent="0.2">
      <c r="A635" s="53" t="str">
        <f>IF('Clause 6'!$F$42="","",IFERROR(IF(TRIM(MID(SUBSTITUTE('Clause 6'!$F$42,",",REPT(" ",160)),321,160))="","",TRIM(MID(SUBSTITUTE('Clause 6'!$F$42,",",REPT(" ",160)),321,160))),""))</f>
        <v/>
      </c>
      <c r="B635" s="53" t="str">
        <f>IF(A635="","",IF('Clause 6'!B42&lt;&gt;"",'Clause 6'!B42,'Clause 6'!A42))</f>
        <v/>
      </c>
      <c r="C635" s="53" t="str">
        <f>IF(A635="","",'Clause 6'!C42)</f>
        <v/>
      </c>
      <c r="D635" s="55"/>
      <c r="E635" s="55"/>
      <c r="F635" s="55"/>
      <c r="G635" s="56"/>
      <c r="H635" s="22" t="s">
        <v>43</v>
      </c>
      <c r="I635" s="22">
        <v>42</v>
      </c>
    </row>
    <row r="636" spans="1:9" ht="17" x14ac:dyDescent="0.2">
      <c r="A636" s="53" t="str">
        <f>IF('Clause 6'!$F$42="","",IFERROR(IF(TRIM(MID(SUBSTITUTE('Clause 6'!$F$42,",",REPT(" ",160)),481,160))="","",TRIM(MID(SUBSTITUTE('Clause 6'!$F$42,",",REPT(" ",160)),481,160))),""))</f>
        <v/>
      </c>
      <c r="B636" s="53" t="str">
        <f>IF(A636="","",IF('Clause 6'!B42&lt;&gt;"",'Clause 6'!B42,'Clause 6'!A42))</f>
        <v/>
      </c>
      <c r="C636" s="53" t="str">
        <f>IF(A636="","",'Clause 6'!C42)</f>
        <v/>
      </c>
      <c r="D636" s="55"/>
      <c r="E636" s="55"/>
      <c r="F636" s="55"/>
      <c r="G636" s="56"/>
      <c r="H636" s="22" t="s">
        <v>43</v>
      </c>
      <c r="I636" s="22">
        <v>42</v>
      </c>
    </row>
    <row r="637" spans="1:9" ht="17" x14ac:dyDescent="0.2">
      <c r="A637" s="53" t="str">
        <f>IF('Clause 6'!$F$43="","",IFERROR(IF(TRIM(MID(SUBSTITUTE('Clause 6'!$F$43,",",REPT(" ",160)),1,160))="","",TRIM(MID(SUBSTITUTE('Clause 6'!$F$43,",",REPT(" ",160)),1,160))),""))</f>
        <v/>
      </c>
      <c r="B637" s="53" t="str">
        <f>IF(A637="","",IF('Clause 6'!B43&lt;&gt;"",'Clause 6'!B43,'Clause 6'!A43))</f>
        <v/>
      </c>
      <c r="C637" s="53" t="str">
        <f>IF(A637="","",'Clause 6'!C43)</f>
        <v/>
      </c>
      <c r="D637" s="55"/>
      <c r="E637" s="55"/>
      <c r="F637" s="55"/>
      <c r="G637" s="56"/>
      <c r="H637" s="22" t="s">
        <v>43</v>
      </c>
      <c r="I637" s="22">
        <v>43</v>
      </c>
    </row>
    <row r="638" spans="1:9" ht="17" x14ac:dyDescent="0.2">
      <c r="A638" s="53" t="str">
        <f>IF('Clause 6'!$F$43="","",IFERROR(IF(TRIM(MID(SUBSTITUTE('Clause 6'!$F$43,",",REPT(" ",160)),161,160))="","",TRIM(MID(SUBSTITUTE('Clause 6'!$F$43,",",REPT(" ",160)),161,160))),""))</f>
        <v/>
      </c>
      <c r="B638" s="53" t="str">
        <f>IF(A638="","",IF('Clause 6'!B43&lt;&gt;"",'Clause 6'!B43,'Clause 6'!A43))</f>
        <v/>
      </c>
      <c r="C638" s="53" t="str">
        <f>IF(A638="","",'Clause 6'!C43)</f>
        <v/>
      </c>
      <c r="D638" s="55"/>
      <c r="E638" s="55"/>
      <c r="F638" s="55"/>
      <c r="G638" s="56"/>
      <c r="H638" s="22" t="s">
        <v>43</v>
      </c>
      <c r="I638" s="22">
        <v>43</v>
      </c>
    </row>
    <row r="639" spans="1:9" ht="17" x14ac:dyDescent="0.2">
      <c r="A639" s="53" t="str">
        <f>IF('Clause 6'!$F$43="","",IFERROR(IF(TRIM(MID(SUBSTITUTE('Clause 6'!$F$43,",",REPT(" ",160)),321,160))="","",TRIM(MID(SUBSTITUTE('Clause 6'!$F$43,",",REPT(" ",160)),321,160))),""))</f>
        <v/>
      </c>
      <c r="B639" s="53" t="str">
        <f>IF(A639="","",IF('Clause 6'!B43&lt;&gt;"",'Clause 6'!B43,'Clause 6'!A43))</f>
        <v/>
      </c>
      <c r="C639" s="53" t="str">
        <f>IF(A639="","",'Clause 6'!C43)</f>
        <v/>
      </c>
      <c r="D639" s="55"/>
      <c r="E639" s="55"/>
      <c r="F639" s="55"/>
      <c r="G639" s="56"/>
      <c r="H639" s="22" t="s">
        <v>43</v>
      </c>
      <c r="I639" s="22">
        <v>43</v>
      </c>
    </row>
    <row r="640" spans="1:9" ht="17" x14ac:dyDescent="0.2">
      <c r="A640" s="53" t="str">
        <f>IF('Clause 6'!$F$43="","",IFERROR(IF(TRIM(MID(SUBSTITUTE('Clause 6'!$F$43,",",REPT(" ",160)),481,160))="","",TRIM(MID(SUBSTITUTE('Clause 6'!$F$43,",",REPT(" ",160)),481,160))),""))</f>
        <v/>
      </c>
      <c r="B640" s="53" t="str">
        <f>IF(A640="","",IF('Clause 6'!B43&lt;&gt;"",'Clause 6'!B43,'Clause 6'!A43))</f>
        <v/>
      </c>
      <c r="C640" s="53" t="str">
        <f>IF(A640="","",'Clause 6'!C43)</f>
        <v/>
      </c>
      <c r="D640" s="55"/>
      <c r="E640" s="55"/>
      <c r="F640" s="55"/>
      <c r="G640" s="56"/>
      <c r="H640" s="22" t="s">
        <v>43</v>
      </c>
      <c r="I640" s="22">
        <v>43</v>
      </c>
    </row>
    <row r="641" spans="1:9" ht="17" x14ac:dyDescent="0.2">
      <c r="A641" s="53" t="str">
        <f>IF('Clause 6'!$F$44="","",IFERROR(IF(TRIM(MID(SUBSTITUTE('Clause 6'!$F$44,",",REPT(" ",160)),1,160))="","",TRIM(MID(SUBSTITUTE('Clause 6'!$F$44,",",REPT(" ",160)),1,160))),""))</f>
        <v/>
      </c>
      <c r="B641" s="53" t="str">
        <f>IF(A641="","",IF('Clause 6'!B44&lt;&gt;"",'Clause 6'!B44,'Clause 6'!A44))</f>
        <v/>
      </c>
      <c r="C641" s="53" t="str">
        <f>IF(A641="","",'Clause 6'!C44)</f>
        <v/>
      </c>
      <c r="D641" s="55"/>
      <c r="E641" s="55"/>
      <c r="F641" s="55"/>
      <c r="G641" s="56"/>
      <c r="H641" s="22" t="s">
        <v>43</v>
      </c>
      <c r="I641" s="22">
        <v>44</v>
      </c>
    </row>
    <row r="642" spans="1:9" ht="17" x14ac:dyDescent="0.2">
      <c r="A642" s="53" t="str">
        <f>IF('Clause 6'!$F$44="","",IFERROR(IF(TRIM(MID(SUBSTITUTE('Clause 6'!$F$44,",",REPT(" ",160)),161,160))="","",TRIM(MID(SUBSTITUTE('Clause 6'!$F$44,",",REPT(" ",160)),161,160))),""))</f>
        <v/>
      </c>
      <c r="B642" s="53" t="str">
        <f>IF(A642="","",IF('Clause 6'!B44&lt;&gt;"",'Clause 6'!B44,'Clause 6'!A44))</f>
        <v/>
      </c>
      <c r="C642" s="53" t="str">
        <f>IF(A642="","",'Clause 6'!C44)</f>
        <v/>
      </c>
      <c r="D642" s="55"/>
      <c r="E642" s="55"/>
      <c r="F642" s="55"/>
      <c r="G642" s="56"/>
      <c r="H642" s="22" t="s">
        <v>43</v>
      </c>
      <c r="I642" s="22">
        <v>44</v>
      </c>
    </row>
    <row r="643" spans="1:9" ht="17" x14ac:dyDescent="0.2">
      <c r="A643" s="53" t="str">
        <f>IF('Clause 6'!$F$44="","",IFERROR(IF(TRIM(MID(SUBSTITUTE('Clause 6'!$F$44,",",REPT(" ",160)),321,160))="","",TRIM(MID(SUBSTITUTE('Clause 6'!$F$44,",",REPT(" ",160)),321,160))),""))</f>
        <v/>
      </c>
      <c r="B643" s="53" t="str">
        <f>IF(A643="","",IF('Clause 6'!B44&lt;&gt;"",'Clause 6'!B44,'Clause 6'!A44))</f>
        <v/>
      </c>
      <c r="C643" s="53" t="str">
        <f>IF(A643="","",'Clause 6'!C44)</f>
        <v/>
      </c>
      <c r="D643" s="55"/>
      <c r="E643" s="55"/>
      <c r="F643" s="55"/>
      <c r="G643" s="56"/>
      <c r="H643" s="22" t="s">
        <v>43</v>
      </c>
      <c r="I643" s="22">
        <v>44</v>
      </c>
    </row>
    <row r="644" spans="1:9" ht="17" x14ac:dyDescent="0.2">
      <c r="A644" s="53" t="str">
        <f>IF('Clause 6'!$F$44="","",IFERROR(IF(TRIM(MID(SUBSTITUTE('Clause 6'!$F$44,",",REPT(" ",160)),481,160))="","",TRIM(MID(SUBSTITUTE('Clause 6'!$F$44,",",REPT(" ",160)),481,160))),""))</f>
        <v/>
      </c>
      <c r="B644" s="53" t="str">
        <f>IF(A644="","",IF('Clause 6'!B44&lt;&gt;"",'Clause 6'!B44,'Clause 6'!A44))</f>
        <v/>
      </c>
      <c r="C644" s="53" t="str">
        <f>IF(A644="","",'Clause 6'!C44)</f>
        <v/>
      </c>
      <c r="D644" s="55"/>
      <c r="E644" s="55"/>
      <c r="F644" s="55"/>
      <c r="G644" s="56"/>
      <c r="H644" s="22" t="s">
        <v>43</v>
      </c>
      <c r="I644" s="22">
        <v>44</v>
      </c>
    </row>
    <row r="645" spans="1:9" ht="17" x14ac:dyDescent="0.2">
      <c r="A645" s="53" t="str">
        <f>IF('Clause 7'!$F$5="","",IFERROR(IF(TRIM(MID(SUBSTITUTE('Clause 7'!$F$5,",",REPT(" ",160)),1,160))="","",TRIM(MID(SUBSTITUTE('Clause 7'!$F$5,",",REPT(" ",160)),1,160))),""))</f>
        <v/>
      </c>
      <c r="B645" s="53" t="str">
        <f>IF(A645="","",IF('Clause 7'!B5&lt;&gt;"",'Clause 7'!B5,'Clause 7'!A5))</f>
        <v/>
      </c>
      <c r="C645" s="53" t="str">
        <f>IF(A645="","",'Clause 7'!C5)</f>
        <v/>
      </c>
      <c r="D645" s="55"/>
      <c r="E645" s="55"/>
      <c r="F645" s="55"/>
      <c r="G645" s="56"/>
      <c r="H645" s="22" t="s">
        <v>44</v>
      </c>
      <c r="I645" s="22">
        <v>5</v>
      </c>
    </row>
    <row r="646" spans="1:9" ht="17" x14ac:dyDescent="0.2">
      <c r="A646" s="53" t="str">
        <f>IF('Clause 7'!$F$5="","",IFERROR(IF(TRIM(MID(SUBSTITUTE('Clause 7'!$F$5,",",REPT(" ",160)),161,160))="","",TRIM(MID(SUBSTITUTE('Clause 7'!$F$5,",",REPT(" ",160)),161,160))),""))</f>
        <v/>
      </c>
      <c r="B646" s="53" t="str">
        <f>IF(A646="","",IF('Clause 7'!B5&lt;&gt;"",'Clause 7'!B5,'Clause 7'!A5))</f>
        <v/>
      </c>
      <c r="C646" s="53" t="str">
        <f>IF(A646="","",'Clause 7'!C5)</f>
        <v/>
      </c>
      <c r="D646" s="55"/>
      <c r="E646" s="55"/>
      <c r="F646" s="55"/>
      <c r="G646" s="56"/>
      <c r="H646" s="22" t="s">
        <v>44</v>
      </c>
      <c r="I646" s="22">
        <v>5</v>
      </c>
    </row>
    <row r="647" spans="1:9" ht="17" x14ac:dyDescent="0.2">
      <c r="A647" s="53" t="str">
        <f>IF('Clause 7'!$F$5="","",IFERROR(IF(TRIM(MID(SUBSTITUTE('Clause 7'!$F$5,",",REPT(" ",160)),321,160))="","",TRIM(MID(SUBSTITUTE('Clause 7'!$F$5,",",REPT(" ",160)),321,160))),""))</f>
        <v/>
      </c>
      <c r="B647" s="53" t="str">
        <f>IF(A647="","",IF('Clause 7'!B5&lt;&gt;"",'Clause 7'!B5,'Clause 7'!A5))</f>
        <v/>
      </c>
      <c r="C647" s="53" t="str">
        <f>IF(A647="","",'Clause 7'!C5)</f>
        <v/>
      </c>
      <c r="D647" s="55"/>
      <c r="E647" s="55"/>
      <c r="F647" s="55"/>
      <c r="G647" s="56"/>
      <c r="H647" s="22" t="s">
        <v>44</v>
      </c>
      <c r="I647" s="22">
        <v>5</v>
      </c>
    </row>
    <row r="648" spans="1:9" ht="17" x14ac:dyDescent="0.2">
      <c r="A648" s="53" t="str">
        <f>IF('Clause 7'!$F$5="","",IFERROR(IF(TRIM(MID(SUBSTITUTE('Clause 7'!$F$5,",",REPT(" ",160)),481,160))="","",TRIM(MID(SUBSTITUTE('Clause 7'!$F$5,",",REPT(" ",160)),481,160))),""))</f>
        <v/>
      </c>
      <c r="B648" s="53" t="str">
        <f>IF(A648="","",IF('Clause 7'!B5&lt;&gt;"",'Clause 7'!B5,'Clause 7'!A5))</f>
        <v/>
      </c>
      <c r="C648" s="53" t="str">
        <f>IF(A648="","",'Clause 7'!C5)</f>
        <v/>
      </c>
      <c r="D648" s="55"/>
      <c r="E648" s="55"/>
      <c r="F648" s="55"/>
      <c r="G648" s="56"/>
      <c r="H648" s="22" t="s">
        <v>44</v>
      </c>
      <c r="I648" s="22">
        <v>5</v>
      </c>
    </row>
    <row r="649" spans="1:9" ht="17" x14ac:dyDescent="0.2">
      <c r="A649" s="53" t="str">
        <f>IF('Clause 7'!$F$6="","",IFERROR(IF(TRIM(MID(SUBSTITUTE('Clause 7'!$F$6,",",REPT(" ",160)),1,160))="","",TRIM(MID(SUBSTITUTE('Clause 7'!$F$6,",",REPT(" ",160)),1,160))),""))</f>
        <v/>
      </c>
      <c r="B649" s="53" t="str">
        <f>IF(A649="","",IF('Clause 7'!B6&lt;&gt;"",'Clause 7'!B6,'Clause 7'!A6))</f>
        <v/>
      </c>
      <c r="C649" s="53" t="str">
        <f>IF(A649="","",'Clause 7'!C6)</f>
        <v/>
      </c>
      <c r="D649" s="55"/>
      <c r="E649" s="55"/>
      <c r="F649" s="55"/>
      <c r="G649" s="56"/>
      <c r="H649" s="22" t="s">
        <v>44</v>
      </c>
      <c r="I649" s="22">
        <v>6</v>
      </c>
    </row>
    <row r="650" spans="1:9" ht="17" x14ac:dyDescent="0.2">
      <c r="A650" s="53" t="str">
        <f>IF('Clause 7'!$F$6="","",IFERROR(IF(TRIM(MID(SUBSTITUTE('Clause 7'!$F$6,",",REPT(" ",160)),161,160))="","",TRIM(MID(SUBSTITUTE('Clause 7'!$F$6,",",REPT(" ",160)),161,160))),""))</f>
        <v/>
      </c>
      <c r="B650" s="53" t="str">
        <f>IF(A650="","",IF('Clause 7'!B6&lt;&gt;"",'Clause 7'!B6,'Clause 7'!A6))</f>
        <v/>
      </c>
      <c r="C650" s="53" t="str">
        <f>IF(A650="","",'Clause 7'!C6)</f>
        <v/>
      </c>
      <c r="D650" s="55"/>
      <c r="E650" s="55"/>
      <c r="F650" s="55"/>
      <c r="G650" s="56"/>
      <c r="H650" s="22" t="s">
        <v>44</v>
      </c>
      <c r="I650" s="22">
        <v>6</v>
      </c>
    </row>
    <row r="651" spans="1:9" ht="17" x14ac:dyDescent="0.2">
      <c r="A651" s="53" t="str">
        <f>IF('Clause 7'!$F$6="","",IFERROR(IF(TRIM(MID(SUBSTITUTE('Clause 7'!$F$6,",",REPT(" ",160)),321,160))="","",TRIM(MID(SUBSTITUTE('Clause 7'!$F$6,",",REPT(" ",160)),321,160))),""))</f>
        <v/>
      </c>
      <c r="B651" s="53" t="str">
        <f>IF(A651="","",IF('Clause 7'!B6&lt;&gt;"",'Clause 7'!B6,'Clause 7'!A6))</f>
        <v/>
      </c>
      <c r="C651" s="53" t="str">
        <f>IF(A651="","",'Clause 7'!C6)</f>
        <v/>
      </c>
      <c r="D651" s="55"/>
      <c r="E651" s="55"/>
      <c r="F651" s="55"/>
      <c r="G651" s="56"/>
      <c r="H651" s="22" t="s">
        <v>44</v>
      </c>
      <c r="I651" s="22">
        <v>6</v>
      </c>
    </row>
    <row r="652" spans="1:9" ht="17" x14ac:dyDescent="0.2">
      <c r="A652" s="53" t="str">
        <f>IF('Clause 7'!$F$6="","",IFERROR(IF(TRIM(MID(SUBSTITUTE('Clause 7'!$F$6,",",REPT(" ",160)),481,160))="","",TRIM(MID(SUBSTITUTE('Clause 7'!$F$6,",",REPT(" ",160)),481,160))),""))</f>
        <v/>
      </c>
      <c r="B652" s="53" t="str">
        <f>IF(A652="","",IF('Clause 7'!B6&lt;&gt;"",'Clause 7'!B6,'Clause 7'!A6))</f>
        <v/>
      </c>
      <c r="C652" s="53" t="str">
        <f>IF(A652="","",'Clause 7'!C6)</f>
        <v/>
      </c>
      <c r="D652" s="55"/>
      <c r="E652" s="55"/>
      <c r="F652" s="55"/>
      <c r="G652" s="56"/>
      <c r="H652" s="22" t="s">
        <v>44</v>
      </c>
      <c r="I652" s="22">
        <v>6</v>
      </c>
    </row>
    <row r="653" spans="1:9" ht="17" x14ac:dyDescent="0.2">
      <c r="A653" s="53" t="str">
        <f>IF('Clause 7'!$F$7="","",IFERROR(IF(TRIM(MID(SUBSTITUTE('Clause 7'!$F$7,",",REPT(" ",160)),1,160))="","",TRIM(MID(SUBSTITUTE('Clause 7'!$F$7,",",REPT(" ",160)),1,160))),""))</f>
        <v/>
      </c>
      <c r="B653" s="53" t="str">
        <f>IF(A653="","",IF('Clause 7'!B7&lt;&gt;"",'Clause 7'!B7,'Clause 7'!A7))</f>
        <v/>
      </c>
      <c r="C653" s="53" t="str">
        <f>IF(A653="","",'Clause 7'!C7)</f>
        <v/>
      </c>
      <c r="D653" s="55"/>
      <c r="E653" s="55"/>
      <c r="F653" s="55"/>
      <c r="G653" s="56"/>
      <c r="H653" s="22" t="s">
        <v>44</v>
      </c>
      <c r="I653" s="22">
        <v>7</v>
      </c>
    </row>
    <row r="654" spans="1:9" ht="17" x14ac:dyDescent="0.2">
      <c r="A654" s="53" t="str">
        <f>IF('Clause 7'!$F$7="","",IFERROR(IF(TRIM(MID(SUBSTITUTE('Clause 7'!$F$7,",",REPT(" ",160)),161,160))="","",TRIM(MID(SUBSTITUTE('Clause 7'!$F$7,",",REPT(" ",160)),161,160))),""))</f>
        <v/>
      </c>
      <c r="B654" s="53" t="str">
        <f>IF(A654="","",IF('Clause 7'!B7&lt;&gt;"",'Clause 7'!B7,'Clause 7'!A7))</f>
        <v/>
      </c>
      <c r="C654" s="53" t="str">
        <f>IF(A654="","",'Clause 7'!C7)</f>
        <v/>
      </c>
      <c r="D654" s="55"/>
      <c r="E654" s="55"/>
      <c r="F654" s="55"/>
      <c r="G654" s="56"/>
      <c r="H654" s="22" t="s">
        <v>44</v>
      </c>
      <c r="I654" s="22">
        <v>7</v>
      </c>
    </row>
    <row r="655" spans="1:9" ht="17" x14ac:dyDescent="0.2">
      <c r="A655" s="53" t="str">
        <f>IF('Clause 7'!$F$7="","",IFERROR(IF(TRIM(MID(SUBSTITUTE('Clause 7'!$F$7,",",REPT(" ",160)),321,160))="","",TRIM(MID(SUBSTITUTE('Clause 7'!$F$7,",",REPT(" ",160)),321,160))),""))</f>
        <v/>
      </c>
      <c r="B655" s="53" t="str">
        <f>IF(A655="","",IF('Clause 7'!B7&lt;&gt;"",'Clause 7'!B7,'Clause 7'!A7))</f>
        <v/>
      </c>
      <c r="C655" s="53" t="str">
        <f>IF(A655="","",'Clause 7'!C7)</f>
        <v/>
      </c>
      <c r="D655" s="55"/>
      <c r="E655" s="55"/>
      <c r="F655" s="55"/>
      <c r="G655" s="56"/>
      <c r="H655" s="22" t="s">
        <v>44</v>
      </c>
      <c r="I655" s="22">
        <v>7</v>
      </c>
    </row>
    <row r="656" spans="1:9" ht="17" x14ac:dyDescent="0.2">
      <c r="A656" s="53" t="str">
        <f>IF('Clause 7'!$F$7="","",IFERROR(IF(TRIM(MID(SUBSTITUTE('Clause 7'!$F$7,",",REPT(" ",160)),481,160))="","",TRIM(MID(SUBSTITUTE('Clause 7'!$F$7,",",REPT(" ",160)),481,160))),""))</f>
        <v/>
      </c>
      <c r="B656" s="53" t="str">
        <f>IF(A656="","",IF('Clause 7'!B7&lt;&gt;"",'Clause 7'!B7,'Clause 7'!A7))</f>
        <v/>
      </c>
      <c r="C656" s="53" t="str">
        <f>IF(A656="","",'Clause 7'!C7)</f>
        <v/>
      </c>
      <c r="D656" s="55"/>
      <c r="E656" s="55"/>
      <c r="F656" s="55"/>
      <c r="G656" s="56"/>
      <c r="H656" s="22" t="s">
        <v>44</v>
      </c>
      <c r="I656" s="22">
        <v>7</v>
      </c>
    </row>
    <row r="657" spans="1:9" ht="17" x14ac:dyDescent="0.2">
      <c r="A657" s="53" t="str">
        <f>IF('Clause 7'!$F$8="","",IFERROR(IF(TRIM(MID(SUBSTITUTE('Clause 7'!$F$8,",",REPT(" ",160)),1,160))="","",TRIM(MID(SUBSTITUTE('Clause 7'!$F$8,",",REPT(" ",160)),1,160))),""))</f>
        <v/>
      </c>
      <c r="B657" s="53" t="str">
        <f>IF(A657="","",IF('Clause 7'!B8&lt;&gt;"",'Clause 7'!B8,'Clause 7'!A8))</f>
        <v/>
      </c>
      <c r="C657" s="53" t="str">
        <f>IF(A657="","",'Clause 7'!C8)</f>
        <v/>
      </c>
      <c r="D657" s="55"/>
      <c r="E657" s="55"/>
      <c r="F657" s="55"/>
      <c r="G657" s="56"/>
      <c r="H657" s="22" t="s">
        <v>44</v>
      </c>
      <c r="I657" s="22">
        <v>8</v>
      </c>
    </row>
    <row r="658" spans="1:9" ht="17" x14ac:dyDescent="0.2">
      <c r="A658" s="53" t="str">
        <f>IF('Clause 7'!$F$8="","",IFERROR(IF(TRIM(MID(SUBSTITUTE('Clause 7'!$F$8,",",REPT(" ",160)),161,160))="","",TRIM(MID(SUBSTITUTE('Clause 7'!$F$8,",",REPT(" ",160)),161,160))),""))</f>
        <v/>
      </c>
      <c r="B658" s="53" t="str">
        <f>IF(A658="","",IF('Clause 7'!B8&lt;&gt;"",'Clause 7'!B8,'Clause 7'!A8))</f>
        <v/>
      </c>
      <c r="C658" s="53" t="str">
        <f>IF(A658="","",'Clause 7'!C8)</f>
        <v/>
      </c>
      <c r="D658" s="55"/>
      <c r="E658" s="55"/>
      <c r="F658" s="55"/>
      <c r="G658" s="56"/>
      <c r="H658" s="22" t="s">
        <v>44</v>
      </c>
      <c r="I658" s="22">
        <v>8</v>
      </c>
    </row>
    <row r="659" spans="1:9" ht="17" x14ac:dyDescent="0.2">
      <c r="A659" s="53" t="str">
        <f>IF('Clause 7'!$F$8="","",IFERROR(IF(TRIM(MID(SUBSTITUTE('Clause 7'!$F$8,",",REPT(" ",160)),321,160))="","",TRIM(MID(SUBSTITUTE('Clause 7'!$F$8,",",REPT(" ",160)),321,160))),""))</f>
        <v/>
      </c>
      <c r="B659" s="53" t="str">
        <f>IF(A659="","",IF('Clause 7'!B8&lt;&gt;"",'Clause 7'!B8,'Clause 7'!A8))</f>
        <v/>
      </c>
      <c r="C659" s="53" t="str">
        <f>IF(A659="","",'Clause 7'!C8)</f>
        <v/>
      </c>
      <c r="D659" s="55"/>
      <c r="E659" s="55"/>
      <c r="F659" s="55"/>
      <c r="G659" s="56"/>
      <c r="H659" s="22" t="s">
        <v>44</v>
      </c>
      <c r="I659" s="22">
        <v>8</v>
      </c>
    </row>
    <row r="660" spans="1:9" ht="17" x14ac:dyDescent="0.2">
      <c r="A660" s="53" t="str">
        <f>IF('Clause 7'!$F$8="","",IFERROR(IF(TRIM(MID(SUBSTITUTE('Clause 7'!$F$8,",",REPT(" ",160)),481,160))="","",TRIM(MID(SUBSTITUTE('Clause 7'!$F$8,",",REPT(" ",160)),481,160))),""))</f>
        <v/>
      </c>
      <c r="B660" s="53" t="str">
        <f>IF(A660="","",IF('Clause 7'!B8&lt;&gt;"",'Clause 7'!B8,'Clause 7'!A8))</f>
        <v/>
      </c>
      <c r="C660" s="53" t="str">
        <f>IF(A660="","",'Clause 7'!C8)</f>
        <v/>
      </c>
      <c r="D660" s="55"/>
      <c r="E660" s="55"/>
      <c r="F660" s="55"/>
      <c r="G660" s="56"/>
      <c r="H660" s="22" t="s">
        <v>44</v>
      </c>
      <c r="I660" s="22">
        <v>8</v>
      </c>
    </row>
    <row r="661" spans="1:9" ht="17" x14ac:dyDescent="0.2">
      <c r="A661" s="53" t="str">
        <f>IF('Clause 7'!$F$9="","",IFERROR(IF(TRIM(MID(SUBSTITUTE('Clause 7'!$F$9,",",REPT(" ",160)),1,160))="","",TRIM(MID(SUBSTITUTE('Clause 7'!$F$9,",",REPT(" ",160)),1,160))),""))</f>
        <v/>
      </c>
      <c r="B661" s="53" t="str">
        <f>IF(A661="","",IF('Clause 7'!B9&lt;&gt;"",'Clause 7'!B9,'Clause 7'!A9))</f>
        <v/>
      </c>
      <c r="C661" s="53" t="str">
        <f>IF(A661="","",'Clause 7'!C9)</f>
        <v/>
      </c>
      <c r="D661" s="55"/>
      <c r="E661" s="55"/>
      <c r="F661" s="55"/>
      <c r="G661" s="56"/>
      <c r="H661" s="22" t="s">
        <v>44</v>
      </c>
      <c r="I661" s="22">
        <v>9</v>
      </c>
    </row>
    <row r="662" spans="1:9" ht="17" x14ac:dyDescent="0.2">
      <c r="A662" s="53" t="str">
        <f>IF('Clause 7'!$F$9="","",IFERROR(IF(TRIM(MID(SUBSTITUTE('Clause 7'!$F$9,",",REPT(" ",160)),161,160))="","",TRIM(MID(SUBSTITUTE('Clause 7'!$F$9,",",REPT(" ",160)),161,160))),""))</f>
        <v/>
      </c>
      <c r="B662" s="53" t="str">
        <f>IF(A662="","",IF('Clause 7'!B9&lt;&gt;"",'Clause 7'!B9,'Clause 7'!A9))</f>
        <v/>
      </c>
      <c r="C662" s="53" t="str">
        <f>IF(A662="","",'Clause 7'!C9)</f>
        <v/>
      </c>
      <c r="D662" s="55"/>
      <c r="E662" s="55"/>
      <c r="F662" s="55"/>
      <c r="G662" s="56"/>
      <c r="H662" s="22" t="s">
        <v>44</v>
      </c>
      <c r="I662" s="22">
        <v>9</v>
      </c>
    </row>
    <row r="663" spans="1:9" ht="17" x14ac:dyDescent="0.2">
      <c r="A663" s="53" t="str">
        <f>IF('Clause 7'!$F$9="","",IFERROR(IF(TRIM(MID(SUBSTITUTE('Clause 7'!$F$9,",",REPT(" ",160)),321,160))="","",TRIM(MID(SUBSTITUTE('Clause 7'!$F$9,",",REPT(" ",160)),321,160))),""))</f>
        <v/>
      </c>
      <c r="B663" s="53" t="str">
        <f>IF(A663="","",IF('Clause 7'!B9&lt;&gt;"",'Clause 7'!B9,'Clause 7'!A9))</f>
        <v/>
      </c>
      <c r="C663" s="53" t="str">
        <f>IF(A663="","",'Clause 7'!C9)</f>
        <v/>
      </c>
      <c r="D663" s="55"/>
      <c r="E663" s="55"/>
      <c r="F663" s="55"/>
      <c r="G663" s="56"/>
      <c r="H663" s="22" t="s">
        <v>44</v>
      </c>
      <c r="I663" s="22">
        <v>9</v>
      </c>
    </row>
    <row r="664" spans="1:9" ht="17" x14ac:dyDescent="0.2">
      <c r="A664" s="53" t="str">
        <f>IF('Clause 7'!$F$9="","",IFERROR(IF(TRIM(MID(SUBSTITUTE('Clause 7'!$F$9,",",REPT(" ",160)),481,160))="","",TRIM(MID(SUBSTITUTE('Clause 7'!$F$9,",",REPT(" ",160)),481,160))),""))</f>
        <v/>
      </c>
      <c r="B664" s="53" t="str">
        <f>IF(A664="","",IF('Clause 7'!B9&lt;&gt;"",'Clause 7'!B9,'Clause 7'!A9))</f>
        <v/>
      </c>
      <c r="C664" s="53" t="str">
        <f>IF(A664="","",'Clause 7'!C9)</f>
        <v/>
      </c>
      <c r="D664" s="55"/>
      <c r="E664" s="55"/>
      <c r="F664" s="55"/>
      <c r="G664" s="56"/>
      <c r="H664" s="22" t="s">
        <v>44</v>
      </c>
      <c r="I664" s="22">
        <v>9</v>
      </c>
    </row>
    <row r="665" spans="1:9" ht="17" x14ac:dyDescent="0.2">
      <c r="A665" s="53" t="str">
        <f>IF('Clause 7'!$F$10="","",IFERROR(IF(TRIM(MID(SUBSTITUTE('Clause 7'!$F$10,",",REPT(" ",160)),1,160))="","",TRIM(MID(SUBSTITUTE('Clause 7'!$F$10,",",REPT(" ",160)),1,160))),""))</f>
        <v/>
      </c>
      <c r="B665" s="53" t="str">
        <f>IF(A665="","",IF('Clause 7'!B10&lt;&gt;"",'Clause 7'!B10,'Clause 7'!A10))</f>
        <v/>
      </c>
      <c r="C665" s="53" t="str">
        <f>IF(A665="","",'Clause 7'!C10)</f>
        <v/>
      </c>
      <c r="D665" s="55"/>
      <c r="E665" s="55"/>
      <c r="F665" s="55"/>
      <c r="G665" s="56"/>
      <c r="H665" s="22" t="s">
        <v>44</v>
      </c>
      <c r="I665" s="22">
        <v>10</v>
      </c>
    </row>
    <row r="666" spans="1:9" ht="17" x14ac:dyDescent="0.2">
      <c r="A666" s="53" t="str">
        <f>IF('Clause 7'!$F$10="","",IFERROR(IF(TRIM(MID(SUBSTITUTE('Clause 7'!$F$10,",",REPT(" ",160)),161,160))="","",TRIM(MID(SUBSTITUTE('Clause 7'!$F$10,",",REPT(" ",160)),161,160))),""))</f>
        <v/>
      </c>
      <c r="B666" s="53" t="str">
        <f>IF(A666="","",IF('Clause 7'!B10&lt;&gt;"",'Clause 7'!B10,'Clause 7'!A10))</f>
        <v/>
      </c>
      <c r="C666" s="53" t="str">
        <f>IF(A666="","",'Clause 7'!C10)</f>
        <v/>
      </c>
      <c r="D666" s="55"/>
      <c r="E666" s="55"/>
      <c r="F666" s="55"/>
      <c r="G666" s="56"/>
      <c r="H666" s="22" t="s">
        <v>44</v>
      </c>
      <c r="I666" s="22">
        <v>10</v>
      </c>
    </row>
    <row r="667" spans="1:9" ht="17" x14ac:dyDescent="0.2">
      <c r="A667" s="53" t="str">
        <f>IF('Clause 7'!$F$10="","",IFERROR(IF(TRIM(MID(SUBSTITUTE('Clause 7'!$F$10,",",REPT(" ",160)),321,160))="","",TRIM(MID(SUBSTITUTE('Clause 7'!$F$10,",",REPT(" ",160)),321,160))),""))</f>
        <v/>
      </c>
      <c r="B667" s="53" t="str">
        <f>IF(A667="","",IF('Clause 7'!B10&lt;&gt;"",'Clause 7'!B10,'Clause 7'!A10))</f>
        <v/>
      </c>
      <c r="C667" s="53" t="str">
        <f>IF(A667="","",'Clause 7'!C10)</f>
        <v/>
      </c>
      <c r="D667" s="55"/>
      <c r="E667" s="55"/>
      <c r="F667" s="55"/>
      <c r="G667" s="56"/>
      <c r="H667" s="22" t="s">
        <v>44</v>
      </c>
      <c r="I667" s="22">
        <v>10</v>
      </c>
    </row>
    <row r="668" spans="1:9" ht="17" x14ac:dyDescent="0.2">
      <c r="A668" s="53" t="str">
        <f>IF('Clause 7'!$F$10="","",IFERROR(IF(TRIM(MID(SUBSTITUTE('Clause 7'!$F$10,",",REPT(" ",160)),481,160))="","",TRIM(MID(SUBSTITUTE('Clause 7'!$F$10,",",REPT(" ",160)),481,160))),""))</f>
        <v/>
      </c>
      <c r="B668" s="53" t="str">
        <f>IF(A668="","",IF('Clause 7'!B10&lt;&gt;"",'Clause 7'!B10,'Clause 7'!A10))</f>
        <v/>
      </c>
      <c r="C668" s="53" t="str">
        <f>IF(A668="","",'Clause 7'!C10)</f>
        <v/>
      </c>
      <c r="D668" s="55"/>
      <c r="E668" s="55"/>
      <c r="F668" s="55"/>
      <c r="G668" s="56"/>
      <c r="H668" s="22" t="s">
        <v>44</v>
      </c>
      <c r="I668" s="22">
        <v>10</v>
      </c>
    </row>
    <row r="669" spans="1:9" ht="17" x14ac:dyDescent="0.2">
      <c r="A669" s="53" t="str">
        <f>IF('Clause 7'!$F$11="","",IFERROR(IF(TRIM(MID(SUBSTITUTE('Clause 7'!$F$11,",",REPT(" ",160)),1,160))="","",TRIM(MID(SUBSTITUTE('Clause 7'!$F$11,",",REPT(" ",160)),1,160))),""))</f>
        <v/>
      </c>
      <c r="B669" s="53" t="str">
        <f>IF(A669="","",IF('Clause 7'!B11&lt;&gt;"",'Clause 7'!B11,'Clause 7'!A11))</f>
        <v/>
      </c>
      <c r="C669" s="53" t="str">
        <f>IF(A669="","",'Clause 7'!C11)</f>
        <v/>
      </c>
      <c r="D669" s="55"/>
      <c r="E669" s="55"/>
      <c r="F669" s="55"/>
      <c r="G669" s="56"/>
      <c r="H669" s="22" t="s">
        <v>44</v>
      </c>
      <c r="I669" s="22">
        <v>11</v>
      </c>
    </row>
    <row r="670" spans="1:9" ht="17" x14ac:dyDescent="0.2">
      <c r="A670" s="53" t="str">
        <f>IF('Clause 7'!$F$11="","",IFERROR(IF(TRIM(MID(SUBSTITUTE('Clause 7'!$F$11,",",REPT(" ",160)),161,160))="","",TRIM(MID(SUBSTITUTE('Clause 7'!$F$11,",",REPT(" ",160)),161,160))),""))</f>
        <v/>
      </c>
      <c r="B670" s="53" t="str">
        <f>IF(A670="","",IF('Clause 7'!B11&lt;&gt;"",'Clause 7'!B11,'Clause 7'!A11))</f>
        <v/>
      </c>
      <c r="C670" s="53" t="str">
        <f>IF(A670="","",'Clause 7'!C11)</f>
        <v/>
      </c>
      <c r="D670" s="55"/>
      <c r="E670" s="55"/>
      <c r="F670" s="55"/>
      <c r="G670" s="56"/>
      <c r="H670" s="22" t="s">
        <v>44</v>
      </c>
      <c r="I670" s="22">
        <v>11</v>
      </c>
    </row>
    <row r="671" spans="1:9" ht="17" x14ac:dyDescent="0.2">
      <c r="A671" s="53" t="str">
        <f>IF('Clause 7'!$F$11="","",IFERROR(IF(TRIM(MID(SUBSTITUTE('Clause 7'!$F$11,",",REPT(" ",160)),321,160))="","",TRIM(MID(SUBSTITUTE('Clause 7'!$F$11,",",REPT(" ",160)),321,160))),""))</f>
        <v/>
      </c>
      <c r="B671" s="53" t="str">
        <f>IF(A671="","",IF('Clause 7'!B11&lt;&gt;"",'Clause 7'!B11,'Clause 7'!A11))</f>
        <v/>
      </c>
      <c r="C671" s="53" t="str">
        <f>IF(A671="","",'Clause 7'!C11)</f>
        <v/>
      </c>
      <c r="D671" s="55"/>
      <c r="E671" s="55"/>
      <c r="F671" s="55"/>
      <c r="G671" s="56"/>
      <c r="H671" s="22" t="s">
        <v>44</v>
      </c>
      <c r="I671" s="22">
        <v>11</v>
      </c>
    </row>
    <row r="672" spans="1:9" ht="17" x14ac:dyDescent="0.2">
      <c r="A672" s="53" t="str">
        <f>IF('Clause 7'!$F$11="","",IFERROR(IF(TRIM(MID(SUBSTITUTE('Clause 7'!$F$11,",",REPT(" ",160)),481,160))="","",TRIM(MID(SUBSTITUTE('Clause 7'!$F$11,",",REPT(" ",160)),481,160))),""))</f>
        <v/>
      </c>
      <c r="B672" s="53" t="str">
        <f>IF(A672="","",IF('Clause 7'!B11&lt;&gt;"",'Clause 7'!B11,'Clause 7'!A11))</f>
        <v/>
      </c>
      <c r="C672" s="53" t="str">
        <f>IF(A672="","",'Clause 7'!C11)</f>
        <v/>
      </c>
      <c r="D672" s="55"/>
      <c r="E672" s="55"/>
      <c r="F672" s="55"/>
      <c r="G672" s="56"/>
      <c r="H672" s="22" t="s">
        <v>44</v>
      </c>
      <c r="I672" s="22">
        <v>11</v>
      </c>
    </row>
    <row r="673" spans="1:9" ht="17" x14ac:dyDescent="0.2">
      <c r="A673" s="53" t="str">
        <f>IF('Clause 7'!$F$12="","",IFERROR(IF(TRIM(MID(SUBSTITUTE('Clause 7'!$F$12,",",REPT(" ",160)),1,160))="","",TRIM(MID(SUBSTITUTE('Clause 7'!$F$12,",",REPT(" ",160)),1,160))),""))</f>
        <v/>
      </c>
      <c r="B673" s="53" t="str">
        <f>IF(A673="","",IF('Clause 7'!B12&lt;&gt;"",'Clause 7'!B12,'Clause 7'!A12))</f>
        <v/>
      </c>
      <c r="C673" s="53" t="str">
        <f>IF(A673="","",'Clause 7'!C12)</f>
        <v/>
      </c>
      <c r="D673" s="55"/>
      <c r="E673" s="55"/>
      <c r="F673" s="55"/>
      <c r="G673" s="56"/>
      <c r="H673" s="22" t="s">
        <v>44</v>
      </c>
      <c r="I673" s="22">
        <v>12</v>
      </c>
    </row>
    <row r="674" spans="1:9" ht="17" x14ac:dyDescent="0.2">
      <c r="A674" s="53" t="str">
        <f>IF('Clause 7'!$F$12="","",IFERROR(IF(TRIM(MID(SUBSTITUTE('Clause 7'!$F$12,",",REPT(" ",160)),161,160))="","",TRIM(MID(SUBSTITUTE('Clause 7'!$F$12,",",REPT(" ",160)),161,160))),""))</f>
        <v/>
      </c>
      <c r="B674" s="53" t="str">
        <f>IF(A674="","",IF('Clause 7'!B12&lt;&gt;"",'Clause 7'!B12,'Clause 7'!A12))</f>
        <v/>
      </c>
      <c r="C674" s="53" t="str">
        <f>IF(A674="","",'Clause 7'!C12)</f>
        <v/>
      </c>
      <c r="D674" s="55"/>
      <c r="E674" s="55"/>
      <c r="F674" s="55"/>
      <c r="G674" s="56"/>
      <c r="H674" s="22" t="s">
        <v>44</v>
      </c>
      <c r="I674" s="22">
        <v>12</v>
      </c>
    </row>
    <row r="675" spans="1:9" ht="17" x14ac:dyDescent="0.2">
      <c r="A675" s="53" t="str">
        <f>IF('Clause 7'!$F$12="","",IFERROR(IF(TRIM(MID(SUBSTITUTE('Clause 7'!$F$12,",",REPT(" ",160)),321,160))="","",TRIM(MID(SUBSTITUTE('Clause 7'!$F$12,",",REPT(" ",160)),321,160))),""))</f>
        <v/>
      </c>
      <c r="B675" s="53" t="str">
        <f>IF(A675="","",IF('Clause 7'!B12&lt;&gt;"",'Clause 7'!B12,'Clause 7'!A12))</f>
        <v/>
      </c>
      <c r="C675" s="53" t="str">
        <f>IF(A675="","",'Clause 7'!C12)</f>
        <v/>
      </c>
      <c r="D675" s="55"/>
      <c r="E675" s="55"/>
      <c r="F675" s="55"/>
      <c r="G675" s="56"/>
      <c r="H675" s="22" t="s">
        <v>44</v>
      </c>
      <c r="I675" s="22">
        <v>12</v>
      </c>
    </row>
    <row r="676" spans="1:9" ht="17" x14ac:dyDescent="0.2">
      <c r="A676" s="53" t="str">
        <f>IF('Clause 7'!$F$12="","",IFERROR(IF(TRIM(MID(SUBSTITUTE('Clause 7'!$F$12,",",REPT(" ",160)),481,160))="","",TRIM(MID(SUBSTITUTE('Clause 7'!$F$12,",",REPT(" ",160)),481,160))),""))</f>
        <v/>
      </c>
      <c r="B676" s="53" t="str">
        <f>IF(A676="","",IF('Clause 7'!B12&lt;&gt;"",'Clause 7'!B12,'Clause 7'!A12))</f>
        <v/>
      </c>
      <c r="C676" s="53" t="str">
        <f>IF(A676="","",'Clause 7'!C12)</f>
        <v/>
      </c>
      <c r="D676" s="55"/>
      <c r="E676" s="55"/>
      <c r="F676" s="55"/>
      <c r="G676" s="56"/>
      <c r="H676" s="22" t="s">
        <v>44</v>
      </c>
      <c r="I676" s="22">
        <v>12</v>
      </c>
    </row>
    <row r="677" spans="1:9" ht="17" x14ac:dyDescent="0.2">
      <c r="A677" s="53" t="str">
        <f>IF('Clause 7'!$F$13="","",IFERROR(IF(TRIM(MID(SUBSTITUTE('Clause 7'!$F$13,",",REPT(" ",160)),1,160))="","",TRIM(MID(SUBSTITUTE('Clause 7'!$F$13,",",REPT(" ",160)),1,160))),""))</f>
        <v/>
      </c>
      <c r="B677" s="53" t="str">
        <f>IF(A677="","",IF('Clause 7'!B13&lt;&gt;"",'Clause 7'!B13,'Clause 7'!A13))</f>
        <v/>
      </c>
      <c r="C677" s="53" t="str">
        <f>IF(A677="","",'Clause 7'!C13)</f>
        <v/>
      </c>
      <c r="D677" s="55"/>
      <c r="E677" s="55"/>
      <c r="F677" s="55"/>
      <c r="G677" s="56"/>
      <c r="H677" s="22" t="s">
        <v>44</v>
      </c>
      <c r="I677" s="22">
        <v>13</v>
      </c>
    </row>
    <row r="678" spans="1:9" ht="17" x14ac:dyDescent="0.2">
      <c r="A678" s="53" t="str">
        <f>IF('Clause 7'!$F$13="","",IFERROR(IF(TRIM(MID(SUBSTITUTE('Clause 7'!$F$13,",",REPT(" ",160)),161,160))="","",TRIM(MID(SUBSTITUTE('Clause 7'!$F$13,",",REPT(" ",160)),161,160))),""))</f>
        <v/>
      </c>
      <c r="B678" s="53" t="str">
        <f>IF(A678="","",IF('Clause 7'!B13&lt;&gt;"",'Clause 7'!B13,'Clause 7'!A13))</f>
        <v/>
      </c>
      <c r="C678" s="53" t="str">
        <f>IF(A678="","",'Clause 7'!C13)</f>
        <v/>
      </c>
      <c r="D678" s="55"/>
      <c r="E678" s="55"/>
      <c r="F678" s="55"/>
      <c r="G678" s="56"/>
      <c r="H678" s="22" t="s">
        <v>44</v>
      </c>
      <c r="I678" s="22">
        <v>13</v>
      </c>
    </row>
    <row r="679" spans="1:9" ht="17" x14ac:dyDescent="0.2">
      <c r="A679" s="53" t="str">
        <f>IF('Clause 7'!$F$13="","",IFERROR(IF(TRIM(MID(SUBSTITUTE('Clause 7'!$F$13,",",REPT(" ",160)),321,160))="","",TRIM(MID(SUBSTITUTE('Clause 7'!$F$13,",",REPT(" ",160)),321,160))),""))</f>
        <v/>
      </c>
      <c r="B679" s="53" t="str">
        <f>IF(A679="","",IF('Clause 7'!B13&lt;&gt;"",'Clause 7'!B13,'Clause 7'!A13))</f>
        <v/>
      </c>
      <c r="C679" s="53" t="str">
        <f>IF(A679="","",'Clause 7'!C13)</f>
        <v/>
      </c>
      <c r="D679" s="55"/>
      <c r="E679" s="55"/>
      <c r="F679" s="55"/>
      <c r="G679" s="56"/>
      <c r="H679" s="22" t="s">
        <v>44</v>
      </c>
      <c r="I679" s="22">
        <v>13</v>
      </c>
    </row>
    <row r="680" spans="1:9" ht="17" x14ac:dyDescent="0.2">
      <c r="A680" s="53" t="str">
        <f>IF('Clause 7'!$F$13="","",IFERROR(IF(TRIM(MID(SUBSTITUTE('Clause 7'!$F$13,",",REPT(" ",160)),481,160))="","",TRIM(MID(SUBSTITUTE('Clause 7'!$F$13,",",REPT(" ",160)),481,160))),""))</f>
        <v/>
      </c>
      <c r="B680" s="53" t="str">
        <f>IF(A680="","",IF('Clause 7'!B13&lt;&gt;"",'Clause 7'!B13,'Clause 7'!A13))</f>
        <v/>
      </c>
      <c r="C680" s="53" t="str">
        <f>IF(A680="","",'Clause 7'!C13)</f>
        <v/>
      </c>
      <c r="D680" s="55"/>
      <c r="E680" s="55"/>
      <c r="F680" s="55"/>
      <c r="G680" s="56"/>
      <c r="H680" s="22" t="s">
        <v>44</v>
      </c>
      <c r="I680" s="22">
        <v>13</v>
      </c>
    </row>
    <row r="681" spans="1:9" ht="17" x14ac:dyDescent="0.2">
      <c r="A681" s="53" t="str">
        <f>IF('Clause 7'!$F$14="","",IFERROR(IF(TRIM(MID(SUBSTITUTE('Clause 7'!$F$14,",",REPT(" ",160)),1,160))="","",TRIM(MID(SUBSTITUTE('Clause 7'!$F$14,",",REPT(" ",160)),1,160))),""))</f>
        <v/>
      </c>
      <c r="B681" s="53" t="str">
        <f>IF(A681="","",IF('Clause 7'!B14&lt;&gt;"",'Clause 7'!B14,'Clause 7'!A14))</f>
        <v/>
      </c>
      <c r="C681" s="53" t="str">
        <f>IF(A681="","",'Clause 7'!C14)</f>
        <v/>
      </c>
      <c r="D681" s="55"/>
      <c r="E681" s="55"/>
      <c r="F681" s="55"/>
      <c r="G681" s="56"/>
      <c r="H681" s="22" t="s">
        <v>44</v>
      </c>
      <c r="I681" s="22">
        <v>14</v>
      </c>
    </row>
    <row r="682" spans="1:9" ht="17" x14ac:dyDescent="0.2">
      <c r="A682" s="53" t="str">
        <f>IF('Clause 7'!$F$14="","",IFERROR(IF(TRIM(MID(SUBSTITUTE('Clause 7'!$F$14,",",REPT(" ",160)),161,160))="","",TRIM(MID(SUBSTITUTE('Clause 7'!$F$14,",",REPT(" ",160)),161,160))),""))</f>
        <v/>
      </c>
      <c r="B682" s="53" t="str">
        <f>IF(A682="","",IF('Clause 7'!B14&lt;&gt;"",'Clause 7'!B14,'Clause 7'!A14))</f>
        <v/>
      </c>
      <c r="C682" s="53" t="str">
        <f>IF(A682="","",'Clause 7'!C14)</f>
        <v/>
      </c>
      <c r="D682" s="55"/>
      <c r="E682" s="55"/>
      <c r="F682" s="55"/>
      <c r="G682" s="56"/>
      <c r="H682" s="22" t="s">
        <v>44</v>
      </c>
      <c r="I682" s="22">
        <v>14</v>
      </c>
    </row>
    <row r="683" spans="1:9" ht="17" x14ac:dyDescent="0.2">
      <c r="A683" s="53" t="str">
        <f>IF('Clause 7'!$F$14="","",IFERROR(IF(TRIM(MID(SUBSTITUTE('Clause 7'!$F$14,",",REPT(" ",160)),321,160))="","",TRIM(MID(SUBSTITUTE('Clause 7'!$F$14,",",REPT(" ",160)),321,160))),""))</f>
        <v/>
      </c>
      <c r="B683" s="53" t="str">
        <f>IF(A683="","",IF('Clause 7'!B14&lt;&gt;"",'Clause 7'!B14,'Clause 7'!A14))</f>
        <v/>
      </c>
      <c r="C683" s="53" t="str">
        <f>IF(A683="","",'Clause 7'!C14)</f>
        <v/>
      </c>
      <c r="D683" s="55"/>
      <c r="E683" s="55"/>
      <c r="F683" s="55"/>
      <c r="G683" s="56"/>
      <c r="H683" s="22" t="s">
        <v>44</v>
      </c>
      <c r="I683" s="22">
        <v>14</v>
      </c>
    </row>
    <row r="684" spans="1:9" ht="17" x14ac:dyDescent="0.2">
      <c r="A684" s="53" t="str">
        <f>IF('Clause 7'!$F$14="","",IFERROR(IF(TRIM(MID(SUBSTITUTE('Clause 7'!$F$14,",",REPT(" ",160)),481,160))="","",TRIM(MID(SUBSTITUTE('Clause 7'!$F$14,",",REPT(" ",160)),481,160))),""))</f>
        <v/>
      </c>
      <c r="B684" s="53" t="str">
        <f>IF(A684="","",IF('Clause 7'!B14&lt;&gt;"",'Clause 7'!B14,'Clause 7'!A14))</f>
        <v/>
      </c>
      <c r="C684" s="53" t="str">
        <f>IF(A684="","",'Clause 7'!C14)</f>
        <v/>
      </c>
      <c r="D684" s="55"/>
      <c r="E684" s="55"/>
      <c r="F684" s="55"/>
      <c r="G684" s="56"/>
      <c r="H684" s="22" t="s">
        <v>44</v>
      </c>
      <c r="I684" s="22">
        <v>14</v>
      </c>
    </row>
    <row r="685" spans="1:9" ht="17" x14ac:dyDescent="0.2">
      <c r="A685" s="53" t="str">
        <f>IF('Clause 7'!$F$15="","",IFERROR(IF(TRIM(MID(SUBSTITUTE('Clause 7'!$F$15,",",REPT(" ",160)),1,160))="","",TRIM(MID(SUBSTITUTE('Clause 7'!$F$15,",",REPT(" ",160)),1,160))),""))</f>
        <v/>
      </c>
      <c r="B685" s="53" t="str">
        <f>IF(A685="","",IF('Clause 7'!B15&lt;&gt;"",'Clause 7'!B15,'Clause 7'!A15))</f>
        <v/>
      </c>
      <c r="C685" s="53" t="str">
        <f>IF(A685="","",'Clause 7'!C15)</f>
        <v/>
      </c>
      <c r="D685" s="55"/>
      <c r="E685" s="55"/>
      <c r="F685" s="55"/>
      <c r="G685" s="56"/>
      <c r="H685" s="22" t="s">
        <v>44</v>
      </c>
      <c r="I685" s="22">
        <v>15</v>
      </c>
    </row>
    <row r="686" spans="1:9" ht="17" x14ac:dyDescent="0.2">
      <c r="A686" s="53" t="str">
        <f>IF('Clause 7'!$F$15="","",IFERROR(IF(TRIM(MID(SUBSTITUTE('Clause 7'!$F$15,",",REPT(" ",160)),161,160))="","",TRIM(MID(SUBSTITUTE('Clause 7'!$F$15,",",REPT(" ",160)),161,160))),""))</f>
        <v/>
      </c>
      <c r="B686" s="53" t="str">
        <f>IF(A686="","",IF('Clause 7'!B15&lt;&gt;"",'Clause 7'!B15,'Clause 7'!A15))</f>
        <v/>
      </c>
      <c r="C686" s="53" t="str">
        <f>IF(A686="","",'Clause 7'!C15)</f>
        <v/>
      </c>
      <c r="D686" s="55"/>
      <c r="E686" s="55"/>
      <c r="F686" s="55"/>
      <c r="G686" s="56"/>
      <c r="H686" s="22" t="s">
        <v>44</v>
      </c>
      <c r="I686" s="22">
        <v>15</v>
      </c>
    </row>
    <row r="687" spans="1:9" ht="17" x14ac:dyDescent="0.2">
      <c r="A687" s="53" t="str">
        <f>IF('Clause 7'!$F$15="","",IFERROR(IF(TRIM(MID(SUBSTITUTE('Clause 7'!$F$15,",",REPT(" ",160)),321,160))="","",TRIM(MID(SUBSTITUTE('Clause 7'!$F$15,",",REPT(" ",160)),321,160))),""))</f>
        <v/>
      </c>
      <c r="B687" s="53" t="str">
        <f>IF(A687="","",IF('Clause 7'!B15&lt;&gt;"",'Clause 7'!B15,'Clause 7'!A15))</f>
        <v/>
      </c>
      <c r="C687" s="53" t="str">
        <f>IF(A687="","",'Clause 7'!C15)</f>
        <v/>
      </c>
      <c r="D687" s="55"/>
      <c r="E687" s="55"/>
      <c r="F687" s="55"/>
      <c r="G687" s="56"/>
      <c r="H687" s="22" t="s">
        <v>44</v>
      </c>
      <c r="I687" s="22">
        <v>15</v>
      </c>
    </row>
    <row r="688" spans="1:9" ht="17" x14ac:dyDescent="0.2">
      <c r="A688" s="53" t="str">
        <f>IF('Clause 7'!$F$15="","",IFERROR(IF(TRIM(MID(SUBSTITUTE('Clause 7'!$F$15,",",REPT(" ",160)),481,160))="","",TRIM(MID(SUBSTITUTE('Clause 7'!$F$15,",",REPT(" ",160)),481,160))),""))</f>
        <v/>
      </c>
      <c r="B688" s="53" t="str">
        <f>IF(A688="","",IF('Clause 7'!B15&lt;&gt;"",'Clause 7'!B15,'Clause 7'!A15))</f>
        <v/>
      </c>
      <c r="C688" s="53" t="str">
        <f>IF(A688="","",'Clause 7'!C15)</f>
        <v/>
      </c>
      <c r="D688" s="55"/>
      <c r="E688" s="55"/>
      <c r="F688" s="55"/>
      <c r="G688" s="56"/>
      <c r="H688" s="22" t="s">
        <v>44</v>
      </c>
      <c r="I688" s="22">
        <v>15</v>
      </c>
    </row>
    <row r="689" spans="1:9" ht="17" x14ac:dyDescent="0.2">
      <c r="A689" s="53" t="str">
        <f>IF('Clause 7'!$F$16="","",IFERROR(IF(TRIM(MID(SUBSTITUTE('Clause 7'!$F$16,",",REPT(" ",160)),1,160))="","",TRIM(MID(SUBSTITUTE('Clause 7'!$F$16,",",REPT(" ",160)),1,160))),""))</f>
        <v/>
      </c>
      <c r="B689" s="53" t="str">
        <f>IF(A689="","",IF('Clause 7'!B16&lt;&gt;"",'Clause 7'!B16,'Clause 7'!A16))</f>
        <v/>
      </c>
      <c r="C689" s="53" t="str">
        <f>IF(A689="","",'Clause 7'!C16)</f>
        <v/>
      </c>
      <c r="D689" s="55"/>
      <c r="E689" s="55"/>
      <c r="F689" s="55"/>
      <c r="G689" s="56"/>
      <c r="H689" s="22" t="s">
        <v>44</v>
      </c>
      <c r="I689" s="22">
        <v>16</v>
      </c>
    </row>
    <row r="690" spans="1:9" ht="17" x14ac:dyDescent="0.2">
      <c r="A690" s="53" t="str">
        <f>IF('Clause 7'!$F$16="","",IFERROR(IF(TRIM(MID(SUBSTITUTE('Clause 7'!$F$16,",",REPT(" ",160)),161,160))="","",TRIM(MID(SUBSTITUTE('Clause 7'!$F$16,",",REPT(" ",160)),161,160))),""))</f>
        <v/>
      </c>
      <c r="B690" s="53" t="str">
        <f>IF(A690="","",IF('Clause 7'!B16&lt;&gt;"",'Clause 7'!B16,'Clause 7'!A16))</f>
        <v/>
      </c>
      <c r="C690" s="53" t="str">
        <f>IF(A690="","",'Clause 7'!C16)</f>
        <v/>
      </c>
      <c r="D690" s="55"/>
      <c r="E690" s="55"/>
      <c r="F690" s="55"/>
      <c r="G690" s="56"/>
      <c r="H690" s="22" t="s">
        <v>44</v>
      </c>
      <c r="I690" s="22">
        <v>16</v>
      </c>
    </row>
    <row r="691" spans="1:9" ht="17" x14ac:dyDescent="0.2">
      <c r="A691" s="53" t="str">
        <f>IF('Clause 7'!$F$16="","",IFERROR(IF(TRIM(MID(SUBSTITUTE('Clause 7'!$F$16,",",REPT(" ",160)),321,160))="","",TRIM(MID(SUBSTITUTE('Clause 7'!$F$16,",",REPT(" ",160)),321,160))),""))</f>
        <v/>
      </c>
      <c r="B691" s="53" t="str">
        <f>IF(A691="","",IF('Clause 7'!B16&lt;&gt;"",'Clause 7'!B16,'Clause 7'!A16))</f>
        <v/>
      </c>
      <c r="C691" s="53" t="str">
        <f>IF(A691="","",'Clause 7'!C16)</f>
        <v/>
      </c>
      <c r="D691" s="55"/>
      <c r="E691" s="55"/>
      <c r="F691" s="55"/>
      <c r="G691" s="56"/>
      <c r="H691" s="22" t="s">
        <v>44</v>
      </c>
      <c r="I691" s="22">
        <v>16</v>
      </c>
    </row>
    <row r="692" spans="1:9" ht="17" x14ac:dyDescent="0.2">
      <c r="A692" s="53" t="str">
        <f>IF('Clause 7'!$F$16="","",IFERROR(IF(TRIM(MID(SUBSTITUTE('Clause 7'!$F$16,",",REPT(" ",160)),481,160))="","",TRIM(MID(SUBSTITUTE('Clause 7'!$F$16,",",REPT(" ",160)),481,160))),""))</f>
        <v/>
      </c>
      <c r="B692" s="53" t="str">
        <f>IF(A692="","",IF('Clause 7'!B16&lt;&gt;"",'Clause 7'!B16,'Clause 7'!A16))</f>
        <v/>
      </c>
      <c r="C692" s="53" t="str">
        <f>IF(A692="","",'Clause 7'!C16)</f>
        <v/>
      </c>
      <c r="D692" s="55"/>
      <c r="E692" s="55"/>
      <c r="F692" s="55"/>
      <c r="G692" s="56"/>
      <c r="H692" s="22" t="s">
        <v>44</v>
      </c>
      <c r="I692" s="22">
        <v>16</v>
      </c>
    </row>
    <row r="693" spans="1:9" ht="17" x14ac:dyDescent="0.2">
      <c r="A693" s="53" t="str">
        <f>IF('Clause 7'!$F$17="","",IFERROR(IF(TRIM(MID(SUBSTITUTE('Clause 7'!$F$17,",",REPT(" ",160)),1,160))="","",TRIM(MID(SUBSTITUTE('Clause 7'!$F$17,",",REPT(" ",160)),1,160))),""))</f>
        <v/>
      </c>
      <c r="B693" s="53" t="str">
        <f>IF(A693="","",IF('Clause 7'!B17&lt;&gt;"",'Clause 7'!B17,'Clause 7'!A17))</f>
        <v/>
      </c>
      <c r="C693" s="53" t="str">
        <f>IF(A693="","",'Clause 7'!C17)</f>
        <v/>
      </c>
      <c r="D693" s="55"/>
      <c r="E693" s="55"/>
      <c r="F693" s="55"/>
      <c r="G693" s="56"/>
      <c r="H693" s="22" t="s">
        <v>44</v>
      </c>
      <c r="I693" s="22">
        <v>17</v>
      </c>
    </row>
    <row r="694" spans="1:9" ht="17" x14ac:dyDescent="0.2">
      <c r="A694" s="53" t="str">
        <f>IF('Clause 7'!$F$17="","",IFERROR(IF(TRIM(MID(SUBSTITUTE('Clause 7'!$F$17,",",REPT(" ",160)),161,160))="","",TRIM(MID(SUBSTITUTE('Clause 7'!$F$17,",",REPT(" ",160)),161,160))),""))</f>
        <v/>
      </c>
      <c r="B694" s="53" t="str">
        <f>IF(A694="","",IF('Clause 7'!B17&lt;&gt;"",'Clause 7'!B17,'Clause 7'!A17))</f>
        <v/>
      </c>
      <c r="C694" s="53" t="str">
        <f>IF(A694="","",'Clause 7'!C17)</f>
        <v/>
      </c>
      <c r="D694" s="55"/>
      <c r="E694" s="55"/>
      <c r="F694" s="55"/>
      <c r="G694" s="56"/>
      <c r="H694" s="22" t="s">
        <v>44</v>
      </c>
      <c r="I694" s="22">
        <v>17</v>
      </c>
    </row>
    <row r="695" spans="1:9" ht="17" x14ac:dyDescent="0.2">
      <c r="A695" s="53" t="str">
        <f>IF('Clause 7'!$F$17="","",IFERROR(IF(TRIM(MID(SUBSTITUTE('Clause 7'!$F$17,",",REPT(" ",160)),321,160))="","",TRIM(MID(SUBSTITUTE('Clause 7'!$F$17,",",REPT(" ",160)),321,160))),""))</f>
        <v/>
      </c>
      <c r="B695" s="53" t="str">
        <f>IF(A695="","",IF('Clause 7'!B17&lt;&gt;"",'Clause 7'!B17,'Clause 7'!A17))</f>
        <v/>
      </c>
      <c r="C695" s="53" t="str">
        <f>IF(A695="","",'Clause 7'!C17)</f>
        <v/>
      </c>
      <c r="D695" s="55"/>
      <c r="E695" s="55"/>
      <c r="F695" s="55"/>
      <c r="G695" s="56"/>
      <c r="H695" s="22" t="s">
        <v>44</v>
      </c>
      <c r="I695" s="22">
        <v>17</v>
      </c>
    </row>
    <row r="696" spans="1:9" ht="17" x14ac:dyDescent="0.2">
      <c r="A696" s="53" t="str">
        <f>IF('Clause 7'!$F$17="","",IFERROR(IF(TRIM(MID(SUBSTITUTE('Clause 7'!$F$17,",",REPT(" ",160)),481,160))="","",TRIM(MID(SUBSTITUTE('Clause 7'!$F$17,",",REPT(" ",160)),481,160))),""))</f>
        <v/>
      </c>
      <c r="B696" s="53" t="str">
        <f>IF(A696="","",IF('Clause 7'!B17&lt;&gt;"",'Clause 7'!B17,'Clause 7'!A17))</f>
        <v/>
      </c>
      <c r="C696" s="53" t="str">
        <f>IF(A696="","",'Clause 7'!C17)</f>
        <v/>
      </c>
      <c r="D696" s="55"/>
      <c r="E696" s="55"/>
      <c r="F696" s="55"/>
      <c r="G696" s="56"/>
      <c r="H696" s="22" t="s">
        <v>44</v>
      </c>
      <c r="I696" s="22">
        <v>17</v>
      </c>
    </row>
    <row r="697" spans="1:9" ht="17" x14ac:dyDescent="0.2">
      <c r="A697" s="53" t="str">
        <f>IF('Clause 7'!$F$18="","",IFERROR(IF(TRIM(MID(SUBSTITUTE('Clause 7'!$F$18,",",REPT(" ",160)),1,160))="","",TRIM(MID(SUBSTITUTE('Clause 7'!$F$18,",",REPT(" ",160)),1,160))),""))</f>
        <v/>
      </c>
      <c r="B697" s="53" t="str">
        <f>IF(A697="","",IF('Clause 7'!B18&lt;&gt;"",'Clause 7'!B18,'Clause 7'!A18))</f>
        <v/>
      </c>
      <c r="C697" s="53" t="str">
        <f>IF(A697="","",'Clause 7'!C18)</f>
        <v/>
      </c>
      <c r="D697" s="55"/>
      <c r="E697" s="55"/>
      <c r="F697" s="55"/>
      <c r="G697" s="56"/>
      <c r="H697" s="22" t="s">
        <v>44</v>
      </c>
      <c r="I697" s="22">
        <v>18</v>
      </c>
    </row>
    <row r="698" spans="1:9" ht="17" x14ac:dyDescent="0.2">
      <c r="A698" s="53" t="str">
        <f>IF('Clause 7'!$F$18="","",IFERROR(IF(TRIM(MID(SUBSTITUTE('Clause 7'!$F$18,",",REPT(" ",160)),161,160))="","",TRIM(MID(SUBSTITUTE('Clause 7'!$F$18,",",REPT(" ",160)),161,160))),""))</f>
        <v/>
      </c>
      <c r="B698" s="53" t="str">
        <f>IF(A698="","",IF('Clause 7'!B18&lt;&gt;"",'Clause 7'!B18,'Clause 7'!A18))</f>
        <v/>
      </c>
      <c r="C698" s="53" t="str">
        <f>IF(A698="","",'Clause 7'!C18)</f>
        <v/>
      </c>
      <c r="D698" s="55"/>
      <c r="E698" s="55"/>
      <c r="F698" s="55"/>
      <c r="G698" s="56"/>
      <c r="H698" s="22" t="s">
        <v>44</v>
      </c>
      <c r="I698" s="22">
        <v>18</v>
      </c>
    </row>
    <row r="699" spans="1:9" ht="17" x14ac:dyDescent="0.2">
      <c r="A699" s="53" t="str">
        <f>IF('Clause 7'!$F$18="","",IFERROR(IF(TRIM(MID(SUBSTITUTE('Clause 7'!$F$18,",",REPT(" ",160)),321,160))="","",TRIM(MID(SUBSTITUTE('Clause 7'!$F$18,",",REPT(" ",160)),321,160))),""))</f>
        <v/>
      </c>
      <c r="B699" s="53" t="str">
        <f>IF(A699="","",IF('Clause 7'!B18&lt;&gt;"",'Clause 7'!B18,'Clause 7'!A18))</f>
        <v/>
      </c>
      <c r="C699" s="53" t="str">
        <f>IF(A699="","",'Clause 7'!C18)</f>
        <v/>
      </c>
      <c r="D699" s="55"/>
      <c r="E699" s="55"/>
      <c r="F699" s="55"/>
      <c r="G699" s="56"/>
      <c r="H699" s="22" t="s">
        <v>44</v>
      </c>
      <c r="I699" s="22">
        <v>18</v>
      </c>
    </row>
    <row r="700" spans="1:9" ht="17" x14ac:dyDescent="0.2">
      <c r="A700" s="53" t="str">
        <f>IF('Clause 7'!$F$18="","",IFERROR(IF(TRIM(MID(SUBSTITUTE('Clause 7'!$F$18,",",REPT(" ",160)),481,160))="","",TRIM(MID(SUBSTITUTE('Clause 7'!$F$18,",",REPT(" ",160)),481,160))),""))</f>
        <v/>
      </c>
      <c r="B700" s="53" t="str">
        <f>IF(A700="","",IF('Clause 7'!B18&lt;&gt;"",'Clause 7'!B18,'Clause 7'!A18))</f>
        <v/>
      </c>
      <c r="C700" s="53" t="str">
        <f>IF(A700="","",'Clause 7'!C18)</f>
        <v/>
      </c>
      <c r="D700" s="55"/>
      <c r="E700" s="55"/>
      <c r="F700" s="55"/>
      <c r="G700" s="56"/>
      <c r="H700" s="22" t="s">
        <v>44</v>
      </c>
      <c r="I700" s="22">
        <v>18</v>
      </c>
    </row>
    <row r="701" spans="1:9" ht="17" x14ac:dyDescent="0.2">
      <c r="A701" s="53" t="str">
        <f>IF('Clause 7'!$F$19="","",IFERROR(IF(TRIM(MID(SUBSTITUTE('Clause 7'!$F$19,",",REPT(" ",160)),1,160))="","",TRIM(MID(SUBSTITUTE('Clause 7'!$F$19,",",REPT(" ",160)),1,160))),""))</f>
        <v/>
      </c>
      <c r="B701" s="53" t="str">
        <f>IF(A701="","",IF('Clause 7'!B19&lt;&gt;"",'Clause 7'!B19,'Clause 7'!A19))</f>
        <v/>
      </c>
      <c r="C701" s="53" t="str">
        <f>IF(A701="","",'Clause 7'!C19)</f>
        <v/>
      </c>
      <c r="D701" s="55"/>
      <c r="E701" s="55"/>
      <c r="F701" s="55"/>
      <c r="G701" s="56"/>
      <c r="H701" s="22" t="s">
        <v>44</v>
      </c>
      <c r="I701" s="22">
        <v>19</v>
      </c>
    </row>
    <row r="702" spans="1:9" ht="17" x14ac:dyDescent="0.2">
      <c r="A702" s="53" t="str">
        <f>IF('Clause 7'!$F$19="","",IFERROR(IF(TRIM(MID(SUBSTITUTE('Clause 7'!$F$19,",",REPT(" ",160)),161,160))="","",TRIM(MID(SUBSTITUTE('Clause 7'!$F$19,",",REPT(" ",160)),161,160))),""))</f>
        <v/>
      </c>
      <c r="B702" s="53" t="str">
        <f>IF(A702="","",IF('Clause 7'!B19&lt;&gt;"",'Clause 7'!B19,'Clause 7'!A19))</f>
        <v/>
      </c>
      <c r="C702" s="53" t="str">
        <f>IF(A702="","",'Clause 7'!C19)</f>
        <v/>
      </c>
      <c r="D702" s="55"/>
      <c r="E702" s="55"/>
      <c r="F702" s="55"/>
      <c r="G702" s="56"/>
      <c r="H702" s="22" t="s">
        <v>44</v>
      </c>
      <c r="I702" s="22">
        <v>19</v>
      </c>
    </row>
    <row r="703" spans="1:9" ht="17" x14ac:dyDescent="0.2">
      <c r="A703" s="53" t="str">
        <f>IF('Clause 7'!$F$19="","",IFERROR(IF(TRIM(MID(SUBSTITUTE('Clause 7'!$F$19,",",REPT(" ",160)),321,160))="","",TRIM(MID(SUBSTITUTE('Clause 7'!$F$19,",",REPT(" ",160)),321,160))),""))</f>
        <v/>
      </c>
      <c r="B703" s="53" t="str">
        <f>IF(A703="","",IF('Clause 7'!B19&lt;&gt;"",'Clause 7'!B19,'Clause 7'!A19))</f>
        <v/>
      </c>
      <c r="C703" s="53" t="str">
        <f>IF(A703="","",'Clause 7'!C19)</f>
        <v/>
      </c>
      <c r="D703" s="55"/>
      <c r="E703" s="55"/>
      <c r="F703" s="55"/>
      <c r="G703" s="56"/>
      <c r="H703" s="22" t="s">
        <v>44</v>
      </c>
      <c r="I703" s="22">
        <v>19</v>
      </c>
    </row>
    <row r="704" spans="1:9" ht="17" x14ac:dyDescent="0.2">
      <c r="A704" s="53" t="str">
        <f>IF('Clause 7'!$F$19="","",IFERROR(IF(TRIM(MID(SUBSTITUTE('Clause 7'!$F$19,",",REPT(" ",160)),481,160))="","",TRIM(MID(SUBSTITUTE('Clause 7'!$F$19,",",REPT(" ",160)),481,160))),""))</f>
        <v/>
      </c>
      <c r="B704" s="53" t="str">
        <f>IF(A704="","",IF('Clause 7'!B19&lt;&gt;"",'Clause 7'!B19,'Clause 7'!A19))</f>
        <v/>
      </c>
      <c r="C704" s="53" t="str">
        <f>IF(A704="","",'Clause 7'!C19)</f>
        <v/>
      </c>
      <c r="D704" s="55"/>
      <c r="E704" s="55"/>
      <c r="F704" s="55"/>
      <c r="G704" s="56"/>
      <c r="H704" s="22" t="s">
        <v>44</v>
      </c>
      <c r="I704" s="22">
        <v>19</v>
      </c>
    </row>
    <row r="705" spans="1:9" ht="17" x14ac:dyDescent="0.2">
      <c r="A705" s="53" t="str">
        <f>IF('Clause 7'!$F$20="","",IFERROR(IF(TRIM(MID(SUBSTITUTE('Clause 7'!$F$20,",",REPT(" ",160)),1,160))="","",TRIM(MID(SUBSTITUTE('Clause 7'!$F$20,",",REPT(" ",160)),1,160))),""))</f>
        <v/>
      </c>
      <c r="B705" s="53" t="str">
        <f>IF(A705="","",IF('Clause 7'!B20&lt;&gt;"",'Clause 7'!B20,'Clause 7'!A20))</f>
        <v/>
      </c>
      <c r="C705" s="53" t="str">
        <f>IF(A705="","",'Clause 7'!C20)</f>
        <v/>
      </c>
      <c r="D705" s="55"/>
      <c r="E705" s="55"/>
      <c r="F705" s="55"/>
      <c r="G705" s="56"/>
      <c r="H705" s="22" t="s">
        <v>44</v>
      </c>
      <c r="I705" s="22">
        <v>20</v>
      </c>
    </row>
    <row r="706" spans="1:9" ht="17" x14ac:dyDescent="0.2">
      <c r="A706" s="53" t="str">
        <f>IF('Clause 7'!$F$20="","",IFERROR(IF(TRIM(MID(SUBSTITUTE('Clause 7'!$F$20,",",REPT(" ",160)),161,160))="","",TRIM(MID(SUBSTITUTE('Clause 7'!$F$20,",",REPT(" ",160)),161,160))),""))</f>
        <v/>
      </c>
      <c r="B706" s="53" t="str">
        <f>IF(A706="","",IF('Clause 7'!B20&lt;&gt;"",'Clause 7'!B20,'Clause 7'!A20))</f>
        <v/>
      </c>
      <c r="C706" s="53" t="str">
        <f>IF(A706="","",'Clause 7'!C20)</f>
        <v/>
      </c>
      <c r="D706" s="55"/>
      <c r="E706" s="55"/>
      <c r="F706" s="55"/>
      <c r="G706" s="56"/>
      <c r="H706" s="22" t="s">
        <v>44</v>
      </c>
      <c r="I706" s="22">
        <v>20</v>
      </c>
    </row>
    <row r="707" spans="1:9" ht="17" x14ac:dyDescent="0.2">
      <c r="A707" s="53" t="str">
        <f>IF('Clause 7'!$F$20="","",IFERROR(IF(TRIM(MID(SUBSTITUTE('Clause 7'!$F$20,",",REPT(" ",160)),321,160))="","",TRIM(MID(SUBSTITUTE('Clause 7'!$F$20,",",REPT(" ",160)),321,160))),""))</f>
        <v/>
      </c>
      <c r="B707" s="53" t="str">
        <f>IF(A707="","",IF('Clause 7'!B20&lt;&gt;"",'Clause 7'!B20,'Clause 7'!A20))</f>
        <v/>
      </c>
      <c r="C707" s="53" t="str">
        <f>IF(A707="","",'Clause 7'!C20)</f>
        <v/>
      </c>
      <c r="D707" s="55"/>
      <c r="E707" s="55"/>
      <c r="F707" s="55"/>
      <c r="G707" s="56"/>
      <c r="H707" s="22" t="s">
        <v>44</v>
      </c>
      <c r="I707" s="22">
        <v>20</v>
      </c>
    </row>
    <row r="708" spans="1:9" ht="17" x14ac:dyDescent="0.2">
      <c r="A708" s="53" t="str">
        <f>IF('Clause 7'!$F$20="","",IFERROR(IF(TRIM(MID(SUBSTITUTE('Clause 7'!$F$20,",",REPT(" ",160)),481,160))="","",TRIM(MID(SUBSTITUTE('Clause 7'!$F$20,",",REPT(" ",160)),481,160))),""))</f>
        <v/>
      </c>
      <c r="B708" s="53" t="str">
        <f>IF(A708="","",IF('Clause 7'!B20&lt;&gt;"",'Clause 7'!B20,'Clause 7'!A20))</f>
        <v/>
      </c>
      <c r="C708" s="53" t="str">
        <f>IF(A708="","",'Clause 7'!C20)</f>
        <v/>
      </c>
      <c r="D708" s="55"/>
      <c r="E708" s="55"/>
      <c r="F708" s="55"/>
      <c r="G708" s="56"/>
      <c r="H708" s="22" t="s">
        <v>44</v>
      </c>
      <c r="I708" s="22">
        <v>20</v>
      </c>
    </row>
    <row r="709" spans="1:9" ht="17" x14ac:dyDescent="0.2">
      <c r="A709" s="53" t="str">
        <f>IF('Clause 7'!$F$21="","",IFERROR(IF(TRIM(MID(SUBSTITUTE('Clause 7'!$F$21,",",REPT(" ",160)),1,160))="","",TRIM(MID(SUBSTITUTE('Clause 7'!$F$21,",",REPT(" ",160)),1,160))),""))</f>
        <v/>
      </c>
      <c r="B709" s="53" t="str">
        <f>IF(A709="","",IF('Clause 7'!B21&lt;&gt;"",'Clause 7'!B21,'Clause 7'!A21))</f>
        <v/>
      </c>
      <c r="C709" s="53" t="str">
        <f>IF(A709="","",'Clause 7'!C21)</f>
        <v/>
      </c>
      <c r="D709" s="55"/>
      <c r="E709" s="55"/>
      <c r="F709" s="55"/>
      <c r="G709" s="56"/>
      <c r="H709" s="22" t="s">
        <v>44</v>
      </c>
      <c r="I709" s="22">
        <v>21</v>
      </c>
    </row>
    <row r="710" spans="1:9" ht="17" x14ac:dyDescent="0.2">
      <c r="A710" s="53" t="str">
        <f>IF('Clause 7'!$F$21="","",IFERROR(IF(TRIM(MID(SUBSTITUTE('Clause 7'!$F$21,",",REPT(" ",160)),161,160))="","",TRIM(MID(SUBSTITUTE('Clause 7'!$F$21,",",REPT(" ",160)),161,160))),""))</f>
        <v/>
      </c>
      <c r="B710" s="53" t="str">
        <f>IF(A710="","",IF('Clause 7'!B21&lt;&gt;"",'Clause 7'!B21,'Clause 7'!A21))</f>
        <v/>
      </c>
      <c r="C710" s="53" t="str">
        <f>IF(A710="","",'Clause 7'!C21)</f>
        <v/>
      </c>
      <c r="D710" s="55"/>
      <c r="E710" s="55"/>
      <c r="F710" s="55"/>
      <c r="G710" s="56"/>
      <c r="H710" s="22" t="s">
        <v>44</v>
      </c>
      <c r="I710" s="22">
        <v>21</v>
      </c>
    </row>
    <row r="711" spans="1:9" ht="17" x14ac:dyDescent="0.2">
      <c r="A711" s="53" t="str">
        <f>IF('Clause 7'!$F$21="","",IFERROR(IF(TRIM(MID(SUBSTITUTE('Clause 7'!$F$21,",",REPT(" ",160)),321,160))="","",TRIM(MID(SUBSTITUTE('Clause 7'!$F$21,",",REPT(" ",160)),321,160))),""))</f>
        <v/>
      </c>
      <c r="B711" s="53" t="str">
        <f>IF(A711="","",IF('Clause 7'!B21&lt;&gt;"",'Clause 7'!B21,'Clause 7'!A21))</f>
        <v/>
      </c>
      <c r="C711" s="53" t="str">
        <f>IF(A711="","",'Clause 7'!C21)</f>
        <v/>
      </c>
      <c r="D711" s="55"/>
      <c r="E711" s="55"/>
      <c r="F711" s="55"/>
      <c r="G711" s="56"/>
      <c r="H711" s="22" t="s">
        <v>44</v>
      </c>
      <c r="I711" s="22">
        <v>21</v>
      </c>
    </row>
    <row r="712" spans="1:9" ht="17" x14ac:dyDescent="0.2">
      <c r="A712" s="53" t="str">
        <f>IF('Clause 7'!$F$21="","",IFERROR(IF(TRIM(MID(SUBSTITUTE('Clause 7'!$F$21,",",REPT(" ",160)),481,160))="","",TRIM(MID(SUBSTITUTE('Clause 7'!$F$21,",",REPT(" ",160)),481,160))),""))</f>
        <v/>
      </c>
      <c r="B712" s="53" t="str">
        <f>IF(A712="","",IF('Clause 7'!B21&lt;&gt;"",'Clause 7'!B21,'Clause 7'!A21))</f>
        <v/>
      </c>
      <c r="C712" s="53" t="str">
        <f>IF(A712="","",'Clause 7'!C21)</f>
        <v/>
      </c>
      <c r="D712" s="55"/>
      <c r="E712" s="55"/>
      <c r="F712" s="55"/>
      <c r="G712" s="56"/>
      <c r="H712" s="22" t="s">
        <v>44</v>
      </c>
      <c r="I712" s="22">
        <v>21</v>
      </c>
    </row>
    <row r="713" spans="1:9" ht="17" x14ac:dyDescent="0.2">
      <c r="A713" s="53" t="str">
        <f>IF('Clause 7'!$F$22="","",IFERROR(IF(TRIM(MID(SUBSTITUTE('Clause 7'!$F$22,",",REPT(" ",160)),1,160))="","",TRIM(MID(SUBSTITUTE('Clause 7'!$F$22,",",REPT(" ",160)),1,160))),""))</f>
        <v/>
      </c>
      <c r="B713" s="53" t="str">
        <f>IF(A713="","",IF('Clause 7'!B22&lt;&gt;"",'Clause 7'!B22,'Clause 7'!A22))</f>
        <v/>
      </c>
      <c r="C713" s="53" t="str">
        <f>IF(A713="","",'Clause 7'!C22)</f>
        <v/>
      </c>
      <c r="D713" s="55"/>
      <c r="E713" s="55"/>
      <c r="F713" s="55"/>
      <c r="G713" s="56"/>
      <c r="H713" s="22" t="s">
        <v>44</v>
      </c>
      <c r="I713" s="22">
        <v>22</v>
      </c>
    </row>
    <row r="714" spans="1:9" ht="17" x14ac:dyDescent="0.2">
      <c r="A714" s="53" t="str">
        <f>IF('Clause 7'!$F$22="","",IFERROR(IF(TRIM(MID(SUBSTITUTE('Clause 7'!$F$22,",",REPT(" ",160)),161,160))="","",TRIM(MID(SUBSTITUTE('Clause 7'!$F$22,",",REPT(" ",160)),161,160))),""))</f>
        <v/>
      </c>
      <c r="B714" s="53" t="str">
        <f>IF(A714="","",IF('Clause 7'!B22&lt;&gt;"",'Clause 7'!B22,'Clause 7'!A22))</f>
        <v/>
      </c>
      <c r="C714" s="53" t="str">
        <f>IF(A714="","",'Clause 7'!C22)</f>
        <v/>
      </c>
      <c r="D714" s="55"/>
      <c r="E714" s="55"/>
      <c r="F714" s="55"/>
      <c r="G714" s="56"/>
      <c r="H714" s="22" t="s">
        <v>44</v>
      </c>
      <c r="I714" s="22">
        <v>22</v>
      </c>
    </row>
    <row r="715" spans="1:9" ht="17" x14ac:dyDescent="0.2">
      <c r="A715" s="53" t="str">
        <f>IF('Clause 7'!$F$22="","",IFERROR(IF(TRIM(MID(SUBSTITUTE('Clause 7'!$F$22,",",REPT(" ",160)),321,160))="","",TRIM(MID(SUBSTITUTE('Clause 7'!$F$22,",",REPT(" ",160)),321,160))),""))</f>
        <v/>
      </c>
      <c r="B715" s="53" t="str">
        <f>IF(A715="","",IF('Clause 7'!B22&lt;&gt;"",'Clause 7'!B22,'Clause 7'!A22))</f>
        <v/>
      </c>
      <c r="C715" s="53" t="str">
        <f>IF(A715="","",'Clause 7'!C22)</f>
        <v/>
      </c>
      <c r="D715" s="55"/>
      <c r="E715" s="55"/>
      <c r="F715" s="55"/>
      <c r="G715" s="56"/>
      <c r="H715" s="22" t="s">
        <v>44</v>
      </c>
      <c r="I715" s="22">
        <v>22</v>
      </c>
    </row>
    <row r="716" spans="1:9" ht="17" x14ac:dyDescent="0.2">
      <c r="A716" s="53" t="str">
        <f>IF('Clause 7'!$F$22="","",IFERROR(IF(TRIM(MID(SUBSTITUTE('Clause 7'!$F$22,",",REPT(" ",160)),481,160))="","",TRIM(MID(SUBSTITUTE('Clause 7'!$F$22,",",REPT(" ",160)),481,160))),""))</f>
        <v/>
      </c>
      <c r="B716" s="53" t="str">
        <f>IF(A716="","",IF('Clause 7'!B22&lt;&gt;"",'Clause 7'!B22,'Clause 7'!A22))</f>
        <v/>
      </c>
      <c r="C716" s="53" t="str">
        <f>IF(A716="","",'Clause 7'!C22)</f>
        <v/>
      </c>
      <c r="D716" s="55"/>
      <c r="E716" s="55"/>
      <c r="F716" s="55"/>
      <c r="G716" s="56"/>
      <c r="H716" s="22" t="s">
        <v>44</v>
      </c>
      <c r="I716" s="22">
        <v>22</v>
      </c>
    </row>
    <row r="717" spans="1:9" ht="17" x14ac:dyDescent="0.2">
      <c r="A717" s="53" t="str">
        <f>IF('Clause 7'!$F$23="","",IFERROR(IF(TRIM(MID(SUBSTITUTE('Clause 7'!$F$23,",",REPT(" ",160)),1,160))="","",TRIM(MID(SUBSTITUTE('Clause 7'!$F$23,",",REPT(" ",160)),1,160))),""))</f>
        <v/>
      </c>
      <c r="B717" s="53" t="str">
        <f>IF(A717="","",IF('Clause 7'!B23&lt;&gt;"",'Clause 7'!B23,'Clause 7'!A23))</f>
        <v/>
      </c>
      <c r="C717" s="53" t="str">
        <f>IF(A717="","",'Clause 7'!C23)</f>
        <v/>
      </c>
      <c r="D717" s="55"/>
      <c r="E717" s="55"/>
      <c r="F717" s="55"/>
      <c r="G717" s="56"/>
      <c r="H717" s="22" t="s">
        <v>44</v>
      </c>
      <c r="I717" s="22">
        <v>23</v>
      </c>
    </row>
    <row r="718" spans="1:9" ht="17" x14ac:dyDescent="0.2">
      <c r="A718" s="53" t="str">
        <f>IF('Clause 7'!$F$23="","",IFERROR(IF(TRIM(MID(SUBSTITUTE('Clause 7'!$F$23,",",REPT(" ",160)),161,160))="","",TRIM(MID(SUBSTITUTE('Clause 7'!$F$23,",",REPT(" ",160)),161,160))),""))</f>
        <v/>
      </c>
      <c r="B718" s="53" t="str">
        <f>IF(A718="","",IF('Clause 7'!B23&lt;&gt;"",'Clause 7'!B23,'Clause 7'!A23))</f>
        <v/>
      </c>
      <c r="C718" s="53" t="str">
        <f>IF(A718="","",'Clause 7'!C23)</f>
        <v/>
      </c>
      <c r="D718" s="55"/>
      <c r="E718" s="55"/>
      <c r="F718" s="55"/>
      <c r="G718" s="56"/>
      <c r="H718" s="22" t="s">
        <v>44</v>
      </c>
      <c r="I718" s="22">
        <v>23</v>
      </c>
    </row>
    <row r="719" spans="1:9" ht="17" x14ac:dyDescent="0.2">
      <c r="A719" s="53" t="str">
        <f>IF('Clause 7'!$F$23="","",IFERROR(IF(TRIM(MID(SUBSTITUTE('Clause 7'!$F$23,",",REPT(" ",160)),321,160))="","",TRIM(MID(SUBSTITUTE('Clause 7'!$F$23,",",REPT(" ",160)),321,160))),""))</f>
        <v/>
      </c>
      <c r="B719" s="53" t="str">
        <f>IF(A719="","",IF('Clause 7'!B23&lt;&gt;"",'Clause 7'!B23,'Clause 7'!A23))</f>
        <v/>
      </c>
      <c r="C719" s="53" t="str">
        <f>IF(A719="","",'Clause 7'!C23)</f>
        <v/>
      </c>
      <c r="D719" s="55"/>
      <c r="E719" s="55"/>
      <c r="F719" s="55"/>
      <c r="G719" s="56"/>
      <c r="H719" s="22" t="s">
        <v>44</v>
      </c>
      <c r="I719" s="22">
        <v>23</v>
      </c>
    </row>
    <row r="720" spans="1:9" ht="17" x14ac:dyDescent="0.2">
      <c r="A720" s="53" t="str">
        <f>IF('Clause 7'!$F$23="","",IFERROR(IF(TRIM(MID(SUBSTITUTE('Clause 7'!$F$23,",",REPT(" ",160)),481,160))="","",TRIM(MID(SUBSTITUTE('Clause 7'!$F$23,",",REPT(" ",160)),481,160))),""))</f>
        <v/>
      </c>
      <c r="B720" s="53" t="str">
        <f>IF(A720="","",IF('Clause 7'!B23&lt;&gt;"",'Clause 7'!B23,'Clause 7'!A23))</f>
        <v/>
      </c>
      <c r="C720" s="53" t="str">
        <f>IF(A720="","",'Clause 7'!C23)</f>
        <v/>
      </c>
      <c r="D720" s="55"/>
      <c r="E720" s="55"/>
      <c r="F720" s="55"/>
      <c r="G720" s="56"/>
      <c r="H720" s="22" t="s">
        <v>44</v>
      </c>
      <c r="I720" s="22">
        <v>23</v>
      </c>
    </row>
    <row r="721" spans="1:9" ht="17" x14ac:dyDescent="0.2">
      <c r="A721" s="53" t="str">
        <f>IF('Clause 7'!$F$24="","",IFERROR(IF(TRIM(MID(SUBSTITUTE('Clause 7'!$F$24,",",REPT(" ",160)),1,160))="","",TRIM(MID(SUBSTITUTE('Clause 7'!$F$24,",",REPT(" ",160)),1,160))),""))</f>
        <v/>
      </c>
      <c r="B721" s="53" t="str">
        <f>IF(A721="","",IF('Clause 7'!B24&lt;&gt;"",'Clause 7'!B24,'Clause 7'!A24))</f>
        <v/>
      </c>
      <c r="C721" s="53" t="str">
        <f>IF(A721="","",'Clause 7'!C24)</f>
        <v/>
      </c>
      <c r="D721" s="55"/>
      <c r="E721" s="55"/>
      <c r="F721" s="55"/>
      <c r="G721" s="56"/>
      <c r="H721" s="22" t="s">
        <v>44</v>
      </c>
      <c r="I721" s="22">
        <v>24</v>
      </c>
    </row>
    <row r="722" spans="1:9" ht="17" x14ac:dyDescent="0.2">
      <c r="A722" s="53" t="str">
        <f>IF('Clause 7'!$F$24="","",IFERROR(IF(TRIM(MID(SUBSTITUTE('Clause 7'!$F$24,",",REPT(" ",160)),161,160))="","",TRIM(MID(SUBSTITUTE('Clause 7'!$F$24,",",REPT(" ",160)),161,160))),""))</f>
        <v/>
      </c>
      <c r="B722" s="53" t="str">
        <f>IF(A722="","",IF('Clause 7'!B24&lt;&gt;"",'Clause 7'!B24,'Clause 7'!A24))</f>
        <v/>
      </c>
      <c r="C722" s="53" t="str">
        <f>IF(A722="","",'Clause 7'!C24)</f>
        <v/>
      </c>
      <c r="D722" s="55"/>
      <c r="E722" s="55"/>
      <c r="F722" s="55"/>
      <c r="G722" s="56"/>
      <c r="H722" s="22" t="s">
        <v>44</v>
      </c>
      <c r="I722" s="22">
        <v>24</v>
      </c>
    </row>
    <row r="723" spans="1:9" ht="17" x14ac:dyDescent="0.2">
      <c r="A723" s="53" t="str">
        <f>IF('Clause 7'!$F$24="","",IFERROR(IF(TRIM(MID(SUBSTITUTE('Clause 7'!$F$24,",",REPT(" ",160)),321,160))="","",TRIM(MID(SUBSTITUTE('Clause 7'!$F$24,",",REPT(" ",160)),321,160))),""))</f>
        <v/>
      </c>
      <c r="B723" s="53" t="str">
        <f>IF(A723="","",IF('Clause 7'!B24&lt;&gt;"",'Clause 7'!B24,'Clause 7'!A24))</f>
        <v/>
      </c>
      <c r="C723" s="53" t="str">
        <f>IF(A723="","",'Clause 7'!C24)</f>
        <v/>
      </c>
      <c r="D723" s="55"/>
      <c r="E723" s="55"/>
      <c r="F723" s="55"/>
      <c r="G723" s="56"/>
      <c r="H723" s="22" t="s">
        <v>44</v>
      </c>
      <c r="I723" s="22">
        <v>24</v>
      </c>
    </row>
    <row r="724" spans="1:9" ht="17" x14ac:dyDescent="0.2">
      <c r="A724" s="53" t="str">
        <f>IF('Clause 7'!$F$24="","",IFERROR(IF(TRIM(MID(SUBSTITUTE('Clause 7'!$F$24,",",REPT(" ",160)),481,160))="","",TRIM(MID(SUBSTITUTE('Clause 7'!$F$24,",",REPT(" ",160)),481,160))),""))</f>
        <v/>
      </c>
      <c r="B724" s="53" t="str">
        <f>IF(A724="","",IF('Clause 7'!B24&lt;&gt;"",'Clause 7'!B24,'Clause 7'!A24))</f>
        <v/>
      </c>
      <c r="C724" s="53" t="str">
        <f>IF(A724="","",'Clause 7'!C24)</f>
        <v/>
      </c>
      <c r="D724" s="55"/>
      <c r="E724" s="55"/>
      <c r="F724" s="55"/>
      <c r="G724" s="56"/>
      <c r="H724" s="22" t="s">
        <v>44</v>
      </c>
      <c r="I724" s="22">
        <v>24</v>
      </c>
    </row>
    <row r="725" spans="1:9" ht="17" x14ac:dyDescent="0.2">
      <c r="A725" s="53" t="str">
        <f>IF('Clause 7'!$F$25="","",IFERROR(IF(TRIM(MID(SUBSTITUTE('Clause 7'!$F$25,",",REPT(" ",160)),1,160))="","",TRIM(MID(SUBSTITUTE('Clause 7'!$F$25,",",REPT(" ",160)),1,160))),""))</f>
        <v/>
      </c>
      <c r="B725" s="53" t="str">
        <f>IF(A725="","",IF('Clause 7'!B25&lt;&gt;"",'Clause 7'!B25,'Clause 7'!A25))</f>
        <v/>
      </c>
      <c r="C725" s="53" t="str">
        <f>IF(A725="","",'Clause 7'!C25)</f>
        <v/>
      </c>
      <c r="D725" s="55"/>
      <c r="E725" s="55"/>
      <c r="F725" s="55"/>
      <c r="G725" s="56"/>
      <c r="H725" s="22" t="s">
        <v>44</v>
      </c>
      <c r="I725" s="22">
        <v>25</v>
      </c>
    </row>
    <row r="726" spans="1:9" ht="17" x14ac:dyDescent="0.2">
      <c r="A726" s="53" t="str">
        <f>IF('Clause 7'!$F$25="","",IFERROR(IF(TRIM(MID(SUBSTITUTE('Clause 7'!$F$25,",",REPT(" ",160)),161,160))="","",TRIM(MID(SUBSTITUTE('Clause 7'!$F$25,",",REPT(" ",160)),161,160))),""))</f>
        <v/>
      </c>
      <c r="B726" s="53" t="str">
        <f>IF(A726="","",IF('Clause 7'!B25&lt;&gt;"",'Clause 7'!B25,'Clause 7'!A25))</f>
        <v/>
      </c>
      <c r="C726" s="53" t="str">
        <f>IF(A726="","",'Clause 7'!C25)</f>
        <v/>
      </c>
      <c r="D726" s="55"/>
      <c r="E726" s="55"/>
      <c r="F726" s="55"/>
      <c r="G726" s="56"/>
      <c r="H726" s="22" t="s">
        <v>44</v>
      </c>
      <c r="I726" s="22">
        <v>25</v>
      </c>
    </row>
    <row r="727" spans="1:9" ht="17" x14ac:dyDescent="0.2">
      <c r="A727" s="53" t="str">
        <f>IF('Clause 7'!$F$25="","",IFERROR(IF(TRIM(MID(SUBSTITUTE('Clause 7'!$F$25,",",REPT(" ",160)),321,160))="","",TRIM(MID(SUBSTITUTE('Clause 7'!$F$25,",",REPT(" ",160)),321,160))),""))</f>
        <v/>
      </c>
      <c r="B727" s="53" t="str">
        <f>IF(A727="","",IF('Clause 7'!B25&lt;&gt;"",'Clause 7'!B25,'Clause 7'!A25))</f>
        <v/>
      </c>
      <c r="C727" s="53" t="str">
        <f>IF(A727="","",'Clause 7'!C25)</f>
        <v/>
      </c>
      <c r="D727" s="55"/>
      <c r="E727" s="55"/>
      <c r="F727" s="55"/>
      <c r="G727" s="56"/>
      <c r="H727" s="22" t="s">
        <v>44</v>
      </c>
      <c r="I727" s="22">
        <v>25</v>
      </c>
    </row>
    <row r="728" spans="1:9" ht="17" x14ac:dyDescent="0.2">
      <c r="A728" s="53" t="str">
        <f>IF('Clause 7'!$F$25="","",IFERROR(IF(TRIM(MID(SUBSTITUTE('Clause 7'!$F$25,",",REPT(" ",160)),481,160))="","",TRIM(MID(SUBSTITUTE('Clause 7'!$F$25,",",REPT(" ",160)),481,160))),""))</f>
        <v/>
      </c>
      <c r="B728" s="53" t="str">
        <f>IF(A728="","",IF('Clause 7'!B25&lt;&gt;"",'Clause 7'!B25,'Clause 7'!A25))</f>
        <v/>
      </c>
      <c r="C728" s="53" t="str">
        <f>IF(A728="","",'Clause 7'!C25)</f>
        <v/>
      </c>
      <c r="D728" s="55"/>
      <c r="E728" s="55"/>
      <c r="F728" s="55"/>
      <c r="G728" s="56"/>
      <c r="H728" s="22" t="s">
        <v>44</v>
      </c>
      <c r="I728" s="22">
        <v>25</v>
      </c>
    </row>
    <row r="729" spans="1:9" ht="17" x14ac:dyDescent="0.2">
      <c r="A729" s="53" t="str">
        <f>IF('Clause 7'!$F$26="","",IFERROR(IF(TRIM(MID(SUBSTITUTE('Clause 7'!$F$26,",",REPT(" ",160)),1,160))="","",TRIM(MID(SUBSTITUTE('Clause 7'!$F$26,",",REPT(" ",160)),1,160))),""))</f>
        <v/>
      </c>
      <c r="B729" s="53" t="str">
        <f>IF(A729="","",IF('Clause 7'!B26&lt;&gt;"",'Clause 7'!B26,'Clause 7'!A26))</f>
        <v/>
      </c>
      <c r="C729" s="53" t="str">
        <f>IF(A729="","",'Clause 7'!C26)</f>
        <v/>
      </c>
      <c r="D729" s="55"/>
      <c r="E729" s="55"/>
      <c r="F729" s="55"/>
      <c r="G729" s="56"/>
      <c r="H729" s="22" t="s">
        <v>44</v>
      </c>
      <c r="I729" s="22">
        <v>26</v>
      </c>
    </row>
    <row r="730" spans="1:9" ht="17" x14ac:dyDescent="0.2">
      <c r="A730" s="53" t="str">
        <f>IF('Clause 7'!$F$26="","",IFERROR(IF(TRIM(MID(SUBSTITUTE('Clause 7'!$F$26,",",REPT(" ",160)),161,160))="","",TRIM(MID(SUBSTITUTE('Clause 7'!$F$26,",",REPT(" ",160)),161,160))),""))</f>
        <v/>
      </c>
      <c r="B730" s="53" t="str">
        <f>IF(A730="","",IF('Clause 7'!B26&lt;&gt;"",'Clause 7'!B26,'Clause 7'!A26))</f>
        <v/>
      </c>
      <c r="C730" s="53" t="str">
        <f>IF(A730="","",'Clause 7'!C26)</f>
        <v/>
      </c>
      <c r="D730" s="55"/>
      <c r="E730" s="55"/>
      <c r="F730" s="55"/>
      <c r="G730" s="56"/>
      <c r="H730" s="22" t="s">
        <v>44</v>
      </c>
      <c r="I730" s="22">
        <v>26</v>
      </c>
    </row>
    <row r="731" spans="1:9" ht="17" x14ac:dyDescent="0.2">
      <c r="A731" s="53" t="str">
        <f>IF('Clause 7'!$F$26="","",IFERROR(IF(TRIM(MID(SUBSTITUTE('Clause 7'!$F$26,",",REPT(" ",160)),321,160))="","",TRIM(MID(SUBSTITUTE('Clause 7'!$F$26,",",REPT(" ",160)),321,160))),""))</f>
        <v/>
      </c>
      <c r="B731" s="53" t="str">
        <f>IF(A731="","",IF('Clause 7'!B26&lt;&gt;"",'Clause 7'!B26,'Clause 7'!A26))</f>
        <v/>
      </c>
      <c r="C731" s="53" t="str">
        <f>IF(A731="","",'Clause 7'!C26)</f>
        <v/>
      </c>
      <c r="D731" s="55"/>
      <c r="E731" s="55"/>
      <c r="F731" s="55"/>
      <c r="G731" s="56"/>
      <c r="H731" s="22" t="s">
        <v>44</v>
      </c>
      <c r="I731" s="22">
        <v>26</v>
      </c>
    </row>
    <row r="732" spans="1:9" ht="17" x14ac:dyDescent="0.2">
      <c r="A732" s="53" t="str">
        <f>IF('Clause 7'!$F$26="","",IFERROR(IF(TRIM(MID(SUBSTITUTE('Clause 7'!$F$26,",",REPT(" ",160)),481,160))="","",TRIM(MID(SUBSTITUTE('Clause 7'!$F$26,",",REPT(" ",160)),481,160))),""))</f>
        <v/>
      </c>
      <c r="B732" s="53" t="str">
        <f>IF(A732="","",IF('Clause 7'!B26&lt;&gt;"",'Clause 7'!B26,'Clause 7'!A26))</f>
        <v/>
      </c>
      <c r="C732" s="53" t="str">
        <f>IF(A732="","",'Clause 7'!C26)</f>
        <v/>
      </c>
      <c r="D732" s="55"/>
      <c r="E732" s="55"/>
      <c r="F732" s="55"/>
      <c r="G732" s="56"/>
      <c r="H732" s="22" t="s">
        <v>44</v>
      </c>
      <c r="I732" s="22">
        <v>26</v>
      </c>
    </row>
    <row r="733" spans="1:9" ht="17" x14ac:dyDescent="0.2">
      <c r="A733" s="53" t="str">
        <f>IF('Clause 7'!$F$27="","",IFERROR(IF(TRIM(MID(SUBSTITUTE('Clause 7'!$F$27,",",REPT(" ",160)),1,160))="","",TRIM(MID(SUBSTITUTE('Clause 7'!$F$27,",",REPT(" ",160)),1,160))),""))</f>
        <v/>
      </c>
      <c r="B733" s="53" t="str">
        <f>IF(A733="","",IF('Clause 7'!B27&lt;&gt;"",'Clause 7'!B27,'Clause 7'!A27))</f>
        <v/>
      </c>
      <c r="C733" s="53" t="str">
        <f>IF(A733="","",'Clause 7'!C27)</f>
        <v/>
      </c>
      <c r="D733" s="55"/>
      <c r="E733" s="55"/>
      <c r="F733" s="55"/>
      <c r="G733" s="56"/>
      <c r="H733" s="22" t="s">
        <v>44</v>
      </c>
      <c r="I733" s="22">
        <v>27</v>
      </c>
    </row>
    <row r="734" spans="1:9" ht="17" x14ac:dyDescent="0.2">
      <c r="A734" s="53" t="str">
        <f>IF('Clause 7'!$F$27="","",IFERROR(IF(TRIM(MID(SUBSTITUTE('Clause 7'!$F$27,",",REPT(" ",160)),161,160))="","",TRIM(MID(SUBSTITUTE('Clause 7'!$F$27,",",REPT(" ",160)),161,160))),""))</f>
        <v/>
      </c>
      <c r="B734" s="53" t="str">
        <f>IF(A734="","",IF('Clause 7'!B27&lt;&gt;"",'Clause 7'!B27,'Clause 7'!A27))</f>
        <v/>
      </c>
      <c r="C734" s="53" t="str">
        <f>IF(A734="","",'Clause 7'!C27)</f>
        <v/>
      </c>
      <c r="D734" s="55"/>
      <c r="E734" s="55"/>
      <c r="F734" s="55"/>
      <c r="G734" s="56"/>
      <c r="H734" s="22" t="s">
        <v>44</v>
      </c>
      <c r="I734" s="22">
        <v>27</v>
      </c>
    </row>
    <row r="735" spans="1:9" ht="17" x14ac:dyDescent="0.2">
      <c r="A735" s="53" t="str">
        <f>IF('Clause 7'!$F$27="","",IFERROR(IF(TRIM(MID(SUBSTITUTE('Clause 7'!$F$27,",",REPT(" ",160)),321,160))="","",TRIM(MID(SUBSTITUTE('Clause 7'!$F$27,",",REPT(" ",160)),321,160))),""))</f>
        <v/>
      </c>
      <c r="B735" s="53" t="str">
        <f>IF(A735="","",IF('Clause 7'!B27&lt;&gt;"",'Clause 7'!B27,'Clause 7'!A27))</f>
        <v/>
      </c>
      <c r="C735" s="53" t="str">
        <f>IF(A735="","",'Clause 7'!C27)</f>
        <v/>
      </c>
      <c r="D735" s="55"/>
      <c r="E735" s="55"/>
      <c r="F735" s="55"/>
      <c r="G735" s="56"/>
      <c r="H735" s="22" t="s">
        <v>44</v>
      </c>
      <c r="I735" s="22">
        <v>27</v>
      </c>
    </row>
    <row r="736" spans="1:9" ht="17" x14ac:dyDescent="0.2">
      <c r="A736" s="53" t="str">
        <f>IF('Clause 7'!$F$27="","",IFERROR(IF(TRIM(MID(SUBSTITUTE('Clause 7'!$F$27,",",REPT(" ",160)),481,160))="","",TRIM(MID(SUBSTITUTE('Clause 7'!$F$27,",",REPT(" ",160)),481,160))),""))</f>
        <v/>
      </c>
      <c r="B736" s="53" t="str">
        <f>IF(A736="","",IF('Clause 7'!B27&lt;&gt;"",'Clause 7'!B27,'Clause 7'!A27))</f>
        <v/>
      </c>
      <c r="C736" s="53" t="str">
        <f>IF(A736="","",'Clause 7'!C27)</f>
        <v/>
      </c>
      <c r="D736" s="55"/>
      <c r="E736" s="55"/>
      <c r="F736" s="55"/>
      <c r="G736" s="56"/>
      <c r="H736" s="22" t="s">
        <v>44</v>
      </c>
      <c r="I736" s="22">
        <v>27</v>
      </c>
    </row>
    <row r="737" spans="1:9" ht="17" x14ac:dyDescent="0.2">
      <c r="A737" s="53" t="str">
        <f>IF('Clause 7'!$F$28="","",IFERROR(IF(TRIM(MID(SUBSTITUTE('Clause 7'!$F$28,",",REPT(" ",160)),1,160))="","",TRIM(MID(SUBSTITUTE('Clause 7'!$F$28,",",REPT(" ",160)),1,160))),""))</f>
        <v/>
      </c>
      <c r="B737" s="53" t="str">
        <f>IF(A737="","",IF('Clause 7'!B28&lt;&gt;"",'Clause 7'!B28,'Clause 7'!A28))</f>
        <v/>
      </c>
      <c r="C737" s="53" t="str">
        <f>IF(A737="","",'Clause 7'!C28)</f>
        <v/>
      </c>
      <c r="D737" s="55"/>
      <c r="E737" s="55"/>
      <c r="F737" s="55"/>
      <c r="G737" s="56"/>
      <c r="H737" s="22" t="s">
        <v>44</v>
      </c>
      <c r="I737" s="22">
        <v>28</v>
      </c>
    </row>
    <row r="738" spans="1:9" ht="17" x14ac:dyDescent="0.2">
      <c r="A738" s="53" t="str">
        <f>IF('Clause 7'!$F$28="","",IFERROR(IF(TRIM(MID(SUBSTITUTE('Clause 7'!$F$28,",",REPT(" ",160)),161,160))="","",TRIM(MID(SUBSTITUTE('Clause 7'!$F$28,",",REPT(" ",160)),161,160))),""))</f>
        <v/>
      </c>
      <c r="B738" s="53" t="str">
        <f>IF(A738="","",IF('Clause 7'!B28&lt;&gt;"",'Clause 7'!B28,'Clause 7'!A28))</f>
        <v/>
      </c>
      <c r="C738" s="53" t="str">
        <f>IF(A738="","",'Clause 7'!C28)</f>
        <v/>
      </c>
      <c r="D738" s="55"/>
      <c r="E738" s="55"/>
      <c r="F738" s="55"/>
      <c r="G738" s="56"/>
      <c r="H738" s="22" t="s">
        <v>44</v>
      </c>
      <c r="I738" s="22">
        <v>28</v>
      </c>
    </row>
    <row r="739" spans="1:9" ht="17" x14ac:dyDescent="0.2">
      <c r="A739" s="53" t="str">
        <f>IF('Clause 7'!$F$28="","",IFERROR(IF(TRIM(MID(SUBSTITUTE('Clause 7'!$F$28,",",REPT(" ",160)),321,160))="","",TRIM(MID(SUBSTITUTE('Clause 7'!$F$28,",",REPT(" ",160)),321,160))),""))</f>
        <v/>
      </c>
      <c r="B739" s="53" t="str">
        <f>IF(A739="","",IF('Clause 7'!B28&lt;&gt;"",'Clause 7'!B28,'Clause 7'!A28))</f>
        <v/>
      </c>
      <c r="C739" s="53" t="str">
        <f>IF(A739="","",'Clause 7'!C28)</f>
        <v/>
      </c>
      <c r="D739" s="55"/>
      <c r="E739" s="55"/>
      <c r="F739" s="55"/>
      <c r="G739" s="56"/>
      <c r="H739" s="22" t="s">
        <v>44</v>
      </c>
      <c r="I739" s="22">
        <v>28</v>
      </c>
    </row>
    <row r="740" spans="1:9" ht="17" x14ac:dyDescent="0.2">
      <c r="A740" s="53" t="str">
        <f>IF('Clause 7'!$F$28="","",IFERROR(IF(TRIM(MID(SUBSTITUTE('Clause 7'!$F$28,",",REPT(" ",160)),481,160))="","",TRIM(MID(SUBSTITUTE('Clause 7'!$F$28,",",REPT(" ",160)),481,160))),""))</f>
        <v/>
      </c>
      <c r="B740" s="53" t="str">
        <f>IF(A740="","",IF('Clause 7'!B28&lt;&gt;"",'Clause 7'!B28,'Clause 7'!A28))</f>
        <v/>
      </c>
      <c r="C740" s="53" t="str">
        <f>IF(A740="","",'Clause 7'!C28)</f>
        <v/>
      </c>
      <c r="D740" s="55"/>
      <c r="E740" s="55"/>
      <c r="F740" s="55"/>
      <c r="G740" s="56"/>
      <c r="H740" s="22" t="s">
        <v>44</v>
      </c>
      <c r="I740" s="22">
        <v>28</v>
      </c>
    </row>
    <row r="741" spans="1:9" ht="17" x14ac:dyDescent="0.2">
      <c r="A741" s="53" t="str">
        <f>IF('Clause 7'!$F$29="","",IFERROR(IF(TRIM(MID(SUBSTITUTE('Clause 7'!$F$29,",",REPT(" ",160)),1,160))="","",TRIM(MID(SUBSTITUTE('Clause 7'!$F$29,",",REPT(" ",160)),1,160))),""))</f>
        <v/>
      </c>
      <c r="B741" s="53" t="str">
        <f>IF(A741="","",IF('Clause 7'!B29&lt;&gt;"",'Clause 7'!B29,'Clause 7'!A29))</f>
        <v/>
      </c>
      <c r="C741" s="53" t="str">
        <f>IF(A741="","",'Clause 7'!C29)</f>
        <v/>
      </c>
      <c r="D741" s="55"/>
      <c r="E741" s="55"/>
      <c r="F741" s="55"/>
      <c r="G741" s="56"/>
      <c r="H741" s="22" t="s">
        <v>44</v>
      </c>
      <c r="I741" s="22">
        <v>29</v>
      </c>
    </row>
    <row r="742" spans="1:9" ht="17" x14ac:dyDescent="0.2">
      <c r="A742" s="53" t="str">
        <f>IF('Clause 7'!$F$29="","",IFERROR(IF(TRIM(MID(SUBSTITUTE('Clause 7'!$F$29,",",REPT(" ",160)),161,160))="","",TRIM(MID(SUBSTITUTE('Clause 7'!$F$29,",",REPT(" ",160)),161,160))),""))</f>
        <v/>
      </c>
      <c r="B742" s="53" t="str">
        <f>IF(A742="","",IF('Clause 7'!B29&lt;&gt;"",'Clause 7'!B29,'Clause 7'!A29))</f>
        <v/>
      </c>
      <c r="C742" s="53" t="str">
        <f>IF(A742="","",'Clause 7'!C29)</f>
        <v/>
      </c>
      <c r="D742" s="55"/>
      <c r="E742" s="55"/>
      <c r="F742" s="55"/>
      <c r="G742" s="56"/>
      <c r="H742" s="22" t="s">
        <v>44</v>
      </c>
      <c r="I742" s="22">
        <v>29</v>
      </c>
    </row>
    <row r="743" spans="1:9" ht="17" x14ac:dyDescent="0.2">
      <c r="A743" s="53" t="str">
        <f>IF('Clause 7'!$F$29="","",IFERROR(IF(TRIM(MID(SUBSTITUTE('Clause 7'!$F$29,",",REPT(" ",160)),321,160))="","",TRIM(MID(SUBSTITUTE('Clause 7'!$F$29,",",REPT(" ",160)),321,160))),""))</f>
        <v/>
      </c>
      <c r="B743" s="53" t="str">
        <f>IF(A743="","",IF('Clause 7'!B29&lt;&gt;"",'Clause 7'!B29,'Clause 7'!A29))</f>
        <v/>
      </c>
      <c r="C743" s="53" t="str">
        <f>IF(A743="","",'Clause 7'!C29)</f>
        <v/>
      </c>
      <c r="D743" s="55"/>
      <c r="E743" s="55"/>
      <c r="F743" s="55"/>
      <c r="G743" s="56"/>
      <c r="H743" s="22" t="s">
        <v>44</v>
      </c>
      <c r="I743" s="22">
        <v>29</v>
      </c>
    </row>
    <row r="744" spans="1:9" ht="17" x14ac:dyDescent="0.2">
      <c r="A744" s="53" t="str">
        <f>IF('Clause 7'!$F$29="","",IFERROR(IF(TRIM(MID(SUBSTITUTE('Clause 7'!$F$29,",",REPT(" ",160)),481,160))="","",TRIM(MID(SUBSTITUTE('Clause 7'!$F$29,",",REPT(" ",160)),481,160))),""))</f>
        <v/>
      </c>
      <c r="B744" s="53" t="str">
        <f>IF(A744="","",IF('Clause 7'!B29&lt;&gt;"",'Clause 7'!B29,'Clause 7'!A29))</f>
        <v/>
      </c>
      <c r="C744" s="53" t="str">
        <f>IF(A744="","",'Clause 7'!C29)</f>
        <v/>
      </c>
      <c r="D744" s="55"/>
      <c r="E744" s="55"/>
      <c r="F744" s="55"/>
      <c r="G744" s="56"/>
      <c r="H744" s="22" t="s">
        <v>44</v>
      </c>
      <c r="I744" s="22">
        <v>29</v>
      </c>
    </row>
    <row r="745" spans="1:9" ht="17" x14ac:dyDescent="0.2">
      <c r="A745" s="53" t="str">
        <f>IF('Clause 7'!$F$30="","",IFERROR(IF(TRIM(MID(SUBSTITUTE('Clause 7'!$F$30,",",REPT(" ",160)),1,160))="","",TRIM(MID(SUBSTITUTE('Clause 7'!$F$30,",",REPT(" ",160)),1,160))),""))</f>
        <v/>
      </c>
      <c r="B745" s="53" t="str">
        <f>IF(A745="","",IF('Clause 7'!B30&lt;&gt;"",'Clause 7'!B30,'Clause 7'!A30))</f>
        <v/>
      </c>
      <c r="C745" s="53" t="str">
        <f>IF(A745="","",'Clause 7'!C30)</f>
        <v/>
      </c>
      <c r="D745" s="55"/>
      <c r="E745" s="55"/>
      <c r="F745" s="55"/>
      <c r="G745" s="56"/>
      <c r="H745" s="22" t="s">
        <v>44</v>
      </c>
      <c r="I745" s="22">
        <v>30</v>
      </c>
    </row>
    <row r="746" spans="1:9" ht="17" x14ac:dyDescent="0.2">
      <c r="A746" s="53" t="str">
        <f>IF('Clause 7'!$F$30="","",IFERROR(IF(TRIM(MID(SUBSTITUTE('Clause 7'!$F$30,",",REPT(" ",160)),161,160))="","",TRIM(MID(SUBSTITUTE('Clause 7'!$F$30,",",REPT(" ",160)),161,160))),""))</f>
        <v/>
      </c>
      <c r="B746" s="53" t="str">
        <f>IF(A746="","",IF('Clause 7'!B30&lt;&gt;"",'Clause 7'!B30,'Clause 7'!A30))</f>
        <v/>
      </c>
      <c r="C746" s="53" t="str">
        <f>IF(A746="","",'Clause 7'!C30)</f>
        <v/>
      </c>
      <c r="D746" s="55"/>
      <c r="E746" s="55"/>
      <c r="F746" s="55"/>
      <c r="G746" s="56"/>
      <c r="H746" s="22" t="s">
        <v>44</v>
      </c>
      <c r="I746" s="22">
        <v>30</v>
      </c>
    </row>
    <row r="747" spans="1:9" ht="17" x14ac:dyDescent="0.2">
      <c r="A747" s="53" t="str">
        <f>IF('Clause 7'!$F$30="","",IFERROR(IF(TRIM(MID(SUBSTITUTE('Clause 7'!$F$30,",",REPT(" ",160)),321,160))="","",TRIM(MID(SUBSTITUTE('Clause 7'!$F$30,",",REPT(" ",160)),321,160))),""))</f>
        <v/>
      </c>
      <c r="B747" s="53" t="str">
        <f>IF(A747="","",IF('Clause 7'!B30&lt;&gt;"",'Clause 7'!B30,'Clause 7'!A30))</f>
        <v/>
      </c>
      <c r="C747" s="53" t="str">
        <f>IF(A747="","",'Clause 7'!C30)</f>
        <v/>
      </c>
      <c r="D747" s="55"/>
      <c r="E747" s="55"/>
      <c r="F747" s="55"/>
      <c r="G747" s="56"/>
      <c r="H747" s="22" t="s">
        <v>44</v>
      </c>
      <c r="I747" s="22">
        <v>30</v>
      </c>
    </row>
    <row r="748" spans="1:9" ht="17" x14ac:dyDescent="0.2">
      <c r="A748" s="53" t="str">
        <f>IF('Clause 7'!$F$30="","",IFERROR(IF(TRIM(MID(SUBSTITUTE('Clause 7'!$F$30,",",REPT(" ",160)),481,160))="","",TRIM(MID(SUBSTITUTE('Clause 7'!$F$30,",",REPT(" ",160)),481,160))),""))</f>
        <v/>
      </c>
      <c r="B748" s="53" t="str">
        <f>IF(A748="","",IF('Clause 7'!B30&lt;&gt;"",'Clause 7'!B30,'Clause 7'!A30))</f>
        <v/>
      </c>
      <c r="C748" s="53" t="str">
        <f>IF(A748="","",'Clause 7'!C30)</f>
        <v/>
      </c>
      <c r="D748" s="55"/>
      <c r="E748" s="55"/>
      <c r="F748" s="55"/>
      <c r="G748" s="56"/>
      <c r="H748" s="22" t="s">
        <v>44</v>
      </c>
      <c r="I748" s="22">
        <v>30</v>
      </c>
    </row>
    <row r="749" spans="1:9" ht="17" x14ac:dyDescent="0.2">
      <c r="A749" s="53" t="str">
        <f>IF('Clause 7'!$F$31="","",IFERROR(IF(TRIM(MID(SUBSTITUTE('Clause 7'!$F$31,",",REPT(" ",160)),1,160))="","",TRIM(MID(SUBSTITUTE('Clause 7'!$F$31,",",REPT(" ",160)),1,160))),""))</f>
        <v/>
      </c>
      <c r="B749" s="53" t="str">
        <f>IF(A749="","",IF('Clause 7'!B31&lt;&gt;"",'Clause 7'!B31,'Clause 7'!A31))</f>
        <v/>
      </c>
      <c r="C749" s="53" t="str">
        <f>IF(A749="","",'Clause 7'!C31)</f>
        <v/>
      </c>
      <c r="D749" s="55"/>
      <c r="E749" s="55"/>
      <c r="F749" s="55"/>
      <c r="G749" s="56"/>
      <c r="H749" s="22" t="s">
        <v>44</v>
      </c>
      <c r="I749" s="22">
        <v>31</v>
      </c>
    </row>
    <row r="750" spans="1:9" ht="17" x14ac:dyDescent="0.2">
      <c r="A750" s="53" t="str">
        <f>IF('Clause 7'!$F$31="","",IFERROR(IF(TRIM(MID(SUBSTITUTE('Clause 7'!$F$31,",",REPT(" ",160)),161,160))="","",TRIM(MID(SUBSTITUTE('Clause 7'!$F$31,",",REPT(" ",160)),161,160))),""))</f>
        <v/>
      </c>
      <c r="B750" s="53" t="str">
        <f>IF(A750="","",IF('Clause 7'!B31&lt;&gt;"",'Clause 7'!B31,'Clause 7'!A31))</f>
        <v/>
      </c>
      <c r="C750" s="53" t="str">
        <f>IF(A750="","",'Clause 7'!C31)</f>
        <v/>
      </c>
      <c r="D750" s="55"/>
      <c r="E750" s="55"/>
      <c r="F750" s="55"/>
      <c r="G750" s="56"/>
      <c r="H750" s="22" t="s">
        <v>44</v>
      </c>
      <c r="I750" s="22">
        <v>31</v>
      </c>
    </row>
    <row r="751" spans="1:9" ht="17" x14ac:dyDescent="0.2">
      <c r="A751" s="53" t="str">
        <f>IF('Clause 7'!$F$31="","",IFERROR(IF(TRIM(MID(SUBSTITUTE('Clause 7'!$F$31,",",REPT(" ",160)),321,160))="","",TRIM(MID(SUBSTITUTE('Clause 7'!$F$31,",",REPT(" ",160)),321,160))),""))</f>
        <v/>
      </c>
      <c r="B751" s="53" t="str">
        <f>IF(A751="","",IF('Clause 7'!B31&lt;&gt;"",'Clause 7'!B31,'Clause 7'!A31))</f>
        <v/>
      </c>
      <c r="C751" s="53" t="str">
        <f>IF(A751="","",'Clause 7'!C31)</f>
        <v/>
      </c>
      <c r="D751" s="55"/>
      <c r="E751" s="55"/>
      <c r="F751" s="55"/>
      <c r="G751" s="56"/>
      <c r="H751" s="22" t="s">
        <v>44</v>
      </c>
      <c r="I751" s="22">
        <v>31</v>
      </c>
    </row>
    <row r="752" spans="1:9" ht="17" x14ac:dyDescent="0.2">
      <c r="A752" s="53" t="str">
        <f>IF('Clause 7'!$F$31="","",IFERROR(IF(TRIM(MID(SUBSTITUTE('Clause 7'!$F$31,",",REPT(" ",160)),481,160))="","",TRIM(MID(SUBSTITUTE('Clause 7'!$F$31,",",REPT(" ",160)),481,160))),""))</f>
        <v/>
      </c>
      <c r="B752" s="53" t="str">
        <f>IF(A752="","",IF('Clause 7'!B31&lt;&gt;"",'Clause 7'!B31,'Clause 7'!A31))</f>
        <v/>
      </c>
      <c r="C752" s="53" t="str">
        <f>IF(A752="","",'Clause 7'!C31)</f>
        <v/>
      </c>
      <c r="D752" s="55"/>
      <c r="E752" s="55"/>
      <c r="F752" s="55"/>
      <c r="G752" s="56"/>
      <c r="H752" s="22" t="s">
        <v>44</v>
      </c>
      <c r="I752" s="22">
        <v>31</v>
      </c>
    </row>
    <row r="753" spans="1:9" ht="17" x14ac:dyDescent="0.2">
      <c r="A753" s="53" t="str">
        <f>IF('Clause 7'!$F$32="","",IFERROR(IF(TRIM(MID(SUBSTITUTE('Clause 7'!$F$32,",",REPT(" ",160)),1,160))="","",TRIM(MID(SUBSTITUTE('Clause 7'!$F$32,",",REPT(" ",160)),1,160))),""))</f>
        <v/>
      </c>
      <c r="B753" s="53" t="str">
        <f>IF(A753="","",IF('Clause 7'!B32&lt;&gt;"",'Clause 7'!B32,'Clause 7'!A32))</f>
        <v/>
      </c>
      <c r="C753" s="53" t="str">
        <f>IF(A753="","",'Clause 7'!C32)</f>
        <v/>
      </c>
      <c r="D753" s="55"/>
      <c r="E753" s="55"/>
      <c r="F753" s="55"/>
      <c r="G753" s="56"/>
      <c r="H753" s="22" t="s">
        <v>44</v>
      </c>
      <c r="I753" s="22">
        <v>32</v>
      </c>
    </row>
    <row r="754" spans="1:9" ht="17" x14ac:dyDescent="0.2">
      <c r="A754" s="53" t="str">
        <f>IF('Clause 7'!$F$32="","",IFERROR(IF(TRIM(MID(SUBSTITUTE('Clause 7'!$F$32,",",REPT(" ",160)),161,160))="","",TRIM(MID(SUBSTITUTE('Clause 7'!$F$32,",",REPT(" ",160)),161,160))),""))</f>
        <v/>
      </c>
      <c r="B754" s="53" t="str">
        <f>IF(A754="","",IF('Clause 7'!B32&lt;&gt;"",'Clause 7'!B32,'Clause 7'!A32))</f>
        <v/>
      </c>
      <c r="C754" s="53" t="str">
        <f>IF(A754="","",'Clause 7'!C32)</f>
        <v/>
      </c>
      <c r="D754" s="55"/>
      <c r="E754" s="55"/>
      <c r="F754" s="55"/>
      <c r="G754" s="56"/>
      <c r="H754" s="22" t="s">
        <v>44</v>
      </c>
      <c r="I754" s="22">
        <v>32</v>
      </c>
    </row>
    <row r="755" spans="1:9" ht="17" x14ac:dyDescent="0.2">
      <c r="A755" s="53" t="str">
        <f>IF('Clause 7'!$F$32="","",IFERROR(IF(TRIM(MID(SUBSTITUTE('Clause 7'!$F$32,",",REPT(" ",160)),321,160))="","",TRIM(MID(SUBSTITUTE('Clause 7'!$F$32,",",REPT(" ",160)),321,160))),""))</f>
        <v/>
      </c>
      <c r="B755" s="53" t="str">
        <f>IF(A755="","",IF('Clause 7'!B32&lt;&gt;"",'Clause 7'!B32,'Clause 7'!A32))</f>
        <v/>
      </c>
      <c r="C755" s="53" t="str">
        <f>IF(A755="","",'Clause 7'!C32)</f>
        <v/>
      </c>
      <c r="D755" s="55"/>
      <c r="E755" s="55"/>
      <c r="F755" s="55"/>
      <c r="G755" s="56"/>
      <c r="H755" s="22" t="s">
        <v>44</v>
      </c>
      <c r="I755" s="22">
        <v>32</v>
      </c>
    </row>
    <row r="756" spans="1:9" ht="17" x14ac:dyDescent="0.2">
      <c r="A756" s="53" t="str">
        <f>IF('Clause 7'!$F$32="","",IFERROR(IF(TRIM(MID(SUBSTITUTE('Clause 7'!$F$32,",",REPT(" ",160)),481,160))="","",TRIM(MID(SUBSTITUTE('Clause 7'!$F$32,",",REPT(" ",160)),481,160))),""))</f>
        <v/>
      </c>
      <c r="B756" s="53" t="str">
        <f>IF(A756="","",IF('Clause 7'!B32&lt;&gt;"",'Clause 7'!B32,'Clause 7'!A32))</f>
        <v/>
      </c>
      <c r="C756" s="53" t="str">
        <f>IF(A756="","",'Clause 7'!C32)</f>
        <v/>
      </c>
      <c r="D756" s="55"/>
      <c r="E756" s="55"/>
      <c r="F756" s="55"/>
      <c r="G756" s="56"/>
      <c r="H756" s="22" t="s">
        <v>44</v>
      </c>
      <c r="I756" s="22">
        <v>32</v>
      </c>
    </row>
    <row r="757" spans="1:9" ht="17" x14ac:dyDescent="0.2">
      <c r="A757" s="53" t="str">
        <f>IF('Clause 7'!$F$33="","",IFERROR(IF(TRIM(MID(SUBSTITUTE('Clause 7'!$F$33,",",REPT(" ",160)),1,160))="","",TRIM(MID(SUBSTITUTE('Clause 7'!$F$33,",",REPT(" ",160)),1,160))),""))</f>
        <v/>
      </c>
      <c r="B757" s="53" t="str">
        <f>IF(A757="","",IF('Clause 7'!B33&lt;&gt;"",'Clause 7'!B33,'Clause 7'!A33))</f>
        <v/>
      </c>
      <c r="C757" s="53" t="str">
        <f>IF(A757="","",'Clause 7'!C33)</f>
        <v/>
      </c>
      <c r="D757" s="55"/>
      <c r="E757" s="55"/>
      <c r="F757" s="55"/>
      <c r="G757" s="56"/>
      <c r="H757" s="22" t="s">
        <v>44</v>
      </c>
      <c r="I757" s="22">
        <v>33</v>
      </c>
    </row>
    <row r="758" spans="1:9" ht="17" x14ac:dyDescent="0.2">
      <c r="A758" s="53" t="str">
        <f>IF('Clause 7'!$F$33="","",IFERROR(IF(TRIM(MID(SUBSTITUTE('Clause 7'!$F$33,",",REPT(" ",160)),161,160))="","",TRIM(MID(SUBSTITUTE('Clause 7'!$F$33,",",REPT(" ",160)),161,160))),""))</f>
        <v/>
      </c>
      <c r="B758" s="53" t="str">
        <f>IF(A758="","",IF('Clause 7'!B33&lt;&gt;"",'Clause 7'!B33,'Clause 7'!A33))</f>
        <v/>
      </c>
      <c r="C758" s="53" t="str">
        <f>IF(A758="","",'Clause 7'!C33)</f>
        <v/>
      </c>
      <c r="D758" s="55"/>
      <c r="E758" s="55"/>
      <c r="F758" s="55"/>
      <c r="G758" s="56"/>
      <c r="H758" s="22" t="s">
        <v>44</v>
      </c>
      <c r="I758" s="22">
        <v>33</v>
      </c>
    </row>
    <row r="759" spans="1:9" ht="17" x14ac:dyDescent="0.2">
      <c r="A759" s="53" t="str">
        <f>IF('Clause 7'!$F$33="","",IFERROR(IF(TRIM(MID(SUBSTITUTE('Clause 7'!$F$33,",",REPT(" ",160)),321,160))="","",TRIM(MID(SUBSTITUTE('Clause 7'!$F$33,",",REPT(" ",160)),321,160))),""))</f>
        <v/>
      </c>
      <c r="B759" s="53" t="str">
        <f>IF(A759="","",IF('Clause 7'!B33&lt;&gt;"",'Clause 7'!B33,'Clause 7'!A33))</f>
        <v/>
      </c>
      <c r="C759" s="53" t="str">
        <f>IF(A759="","",'Clause 7'!C33)</f>
        <v/>
      </c>
      <c r="D759" s="55"/>
      <c r="E759" s="55"/>
      <c r="F759" s="55"/>
      <c r="G759" s="56"/>
      <c r="H759" s="22" t="s">
        <v>44</v>
      </c>
      <c r="I759" s="22">
        <v>33</v>
      </c>
    </row>
    <row r="760" spans="1:9" ht="17" x14ac:dyDescent="0.2">
      <c r="A760" s="53" t="str">
        <f>IF('Clause 7'!$F$33="","",IFERROR(IF(TRIM(MID(SUBSTITUTE('Clause 7'!$F$33,",",REPT(" ",160)),481,160))="","",TRIM(MID(SUBSTITUTE('Clause 7'!$F$33,",",REPT(" ",160)),481,160))),""))</f>
        <v/>
      </c>
      <c r="B760" s="53" t="str">
        <f>IF(A760="","",IF('Clause 7'!B33&lt;&gt;"",'Clause 7'!B33,'Clause 7'!A33))</f>
        <v/>
      </c>
      <c r="C760" s="53" t="str">
        <f>IF(A760="","",'Clause 7'!C33)</f>
        <v/>
      </c>
      <c r="D760" s="55"/>
      <c r="E760" s="55"/>
      <c r="F760" s="55"/>
      <c r="G760" s="56"/>
      <c r="H760" s="22" t="s">
        <v>44</v>
      </c>
      <c r="I760" s="22">
        <v>33</v>
      </c>
    </row>
    <row r="761" spans="1:9" ht="17" x14ac:dyDescent="0.2">
      <c r="A761" s="53" t="str">
        <f>IF('Clause 7'!$F$34="","",IFERROR(IF(TRIM(MID(SUBSTITUTE('Clause 7'!$F$34,",",REPT(" ",160)),1,160))="","",TRIM(MID(SUBSTITUTE('Clause 7'!$F$34,",",REPT(" ",160)),1,160))),""))</f>
        <v/>
      </c>
      <c r="B761" s="53" t="str">
        <f>IF(A761="","",IF('Clause 7'!B34&lt;&gt;"",'Clause 7'!B34,'Clause 7'!A34))</f>
        <v/>
      </c>
      <c r="C761" s="53" t="str">
        <f>IF(A761="","",'Clause 7'!C34)</f>
        <v/>
      </c>
      <c r="D761" s="55"/>
      <c r="E761" s="55"/>
      <c r="F761" s="55"/>
      <c r="G761" s="56"/>
      <c r="H761" s="22" t="s">
        <v>44</v>
      </c>
      <c r="I761" s="22">
        <v>34</v>
      </c>
    </row>
    <row r="762" spans="1:9" ht="17" x14ac:dyDescent="0.2">
      <c r="A762" s="53" t="str">
        <f>IF('Clause 7'!$F$34="","",IFERROR(IF(TRIM(MID(SUBSTITUTE('Clause 7'!$F$34,",",REPT(" ",160)),161,160))="","",TRIM(MID(SUBSTITUTE('Clause 7'!$F$34,",",REPT(" ",160)),161,160))),""))</f>
        <v/>
      </c>
      <c r="B762" s="53" t="str">
        <f>IF(A762="","",IF('Clause 7'!B34&lt;&gt;"",'Clause 7'!B34,'Clause 7'!A34))</f>
        <v/>
      </c>
      <c r="C762" s="53" t="str">
        <f>IF(A762="","",'Clause 7'!C34)</f>
        <v/>
      </c>
      <c r="D762" s="55"/>
      <c r="E762" s="55"/>
      <c r="F762" s="55"/>
      <c r="G762" s="56"/>
      <c r="H762" s="22" t="s">
        <v>44</v>
      </c>
      <c r="I762" s="22">
        <v>34</v>
      </c>
    </row>
    <row r="763" spans="1:9" ht="17" x14ac:dyDescent="0.2">
      <c r="A763" s="53" t="str">
        <f>IF('Clause 7'!$F$34="","",IFERROR(IF(TRIM(MID(SUBSTITUTE('Clause 7'!$F$34,",",REPT(" ",160)),321,160))="","",TRIM(MID(SUBSTITUTE('Clause 7'!$F$34,",",REPT(" ",160)),321,160))),""))</f>
        <v/>
      </c>
      <c r="B763" s="53" t="str">
        <f>IF(A763="","",IF('Clause 7'!B34&lt;&gt;"",'Clause 7'!B34,'Clause 7'!A34))</f>
        <v/>
      </c>
      <c r="C763" s="53" t="str">
        <f>IF(A763="","",'Clause 7'!C34)</f>
        <v/>
      </c>
      <c r="D763" s="55"/>
      <c r="E763" s="55"/>
      <c r="F763" s="55"/>
      <c r="G763" s="56"/>
      <c r="H763" s="22" t="s">
        <v>44</v>
      </c>
      <c r="I763" s="22">
        <v>34</v>
      </c>
    </row>
    <row r="764" spans="1:9" ht="17" x14ac:dyDescent="0.2">
      <c r="A764" s="53" t="str">
        <f>IF('Clause 7'!$F$34="","",IFERROR(IF(TRIM(MID(SUBSTITUTE('Clause 7'!$F$34,",",REPT(" ",160)),481,160))="","",TRIM(MID(SUBSTITUTE('Clause 7'!$F$34,",",REPT(" ",160)),481,160))),""))</f>
        <v/>
      </c>
      <c r="B764" s="53" t="str">
        <f>IF(A764="","",IF('Clause 7'!B34&lt;&gt;"",'Clause 7'!B34,'Clause 7'!A34))</f>
        <v/>
      </c>
      <c r="C764" s="53" t="str">
        <f>IF(A764="","",'Clause 7'!C34)</f>
        <v/>
      </c>
      <c r="D764" s="55"/>
      <c r="E764" s="55"/>
      <c r="F764" s="55"/>
      <c r="G764" s="56"/>
      <c r="H764" s="22" t="s">
        <v>44</v>
      </c>
      <c r="I764" s="22">
        <v>34</v>
      </c>
    </row>
    <row r="765" spans="1:9" ht="17" x14ac:dyDescent="0.2">
      <c r="A765" s="53" t="str">
        <f>IF('Clause 7'!$F$35="","",IFERROR(IF(TRIM(MID(SUBSTITUTE('Clause 7'!$F$35,",",REPT(" ",160)),1,160))="","",TRIM(MID(SUBSTITUTE('Clause 7'!$F$35,",",REPT(" ",160)),1,160))),""))</f>
        <v/>
      </c>
      <c r="B765" s="53" t="str">
        <f>IF(A765="","",IF('Clause 7'!B35&lt;&gt;"",'Clause 7'!B35,'Clause 7'!A35))</f>
        <v/>
      </c>
      <c r="C765" s="53" t="str">
        <f>IF(A765="","",'Clause 7'!C35)</f>
        <v/>
      </c>
      <c r="D765" s="55"/>
      <c r="E765" s="55"/>
      <c r="F765" s="55"/>
      <c r="G765" s="56"/>
      <c r="H765" s="22" t="s">
        <v>44</v>
      </c>
      <c r="I765" s="22">
        <v>35</v>
      </c>
    </row>
    <row r="766" spans="1:9" ht="17" x14ac:dyDescent="0.2">
      <c r="A766" s="53" t="str">
        <f>IF('Clause 7'!$F$35="","",IFERROR(IF(TRIM(MID(SUBSTITUTE('Clause 7'!$F$35,",",REPT(" ",160)),161,160))="","",TRIM(MID(SUBSTITUTE('Clause 7'!$F$35,",",REPT(" ",160)),161,160))),""))</f>
        <v/>
      </c>
      <c r="B766" s="53" t="str">
        <f>IF(A766="","",IF('Clause 7'!B35&lt;&gt;"",'Clause 7'!B35,'Clause 7'!A35))</f>
        <v/>
      </c>
      <c r="C766" s="53" t="str">
        <f>IF(A766="","",'Clause 7'!C35)</f>
        <v/>
      </c>
      <c r="D766" s="55"/>
      <c r="E766" s="55"/>
      <c r="F766" s="55"/>
      <c r="G766" s="56"/>
      <c r="H766" s="22" t="s">
        <v>44</v>
      </c>
      <c r="I766" s="22">
        <v>35</v>
      </c>
    </row>
    <row r="767" spans="1:9" ht="17" x14ac:dyDescent="0.2">
      <c r="A767" s="53" t="str">
        <f>IF('Clause 7'!$F$35="","",IFERROR(IF(TRIM(MID(SUBSTITUTE('Clause 7'!$F$35,",",REPT(" ",160)),321,160))="","",TRIM(MID(SUBSTITUTE('Clause 7'!$F$35,",",REPT(" ",160)),321,160))),""))</f>
        <v/>
      </c>
      <c r="B767" s="53" t="str">
        <f>IF(A767="","",IF('Clause 7'!B35&lt;&gt;"",'Clause 7'!B35,'Clause 7'!A35))</f>
        <v/>
      </c>
      <c r="C767" s="53" t="str">
        <f>IF(A767="","",'Clause 7'!C35)</f>
        <v/>
      </c>
      <c r="D767" s="55"/>
      <c r="E767" s="55"/>
      <c r="F767" s="55"/>
      <c r="G767" s="56"/>
      <c r="H767" s="22" t="s">
        <v>44</v>
      </c>
      <c r="I767" s="22">
        <v>35</v>
      </c>
    </row>
    <row r="768" spans="1:9" ht="17" x14ac:dyDescent="0.2">
      <c r="A768" s="53" t="str">
        <f>IF('Clause 7'!$F$35="","",IFERROR(IF(TRIM(MID(SUBSTITUTE('Clause 7'!$F$35,",",REPT(" ",160)),481,160))="","",TRIM(MID(SUBSTITUTE('Clause 7'!$F$35,",",REPT(" ",160)),481,160))),""))</f>
        <v/>
      </c>
      <c r="B768" s="53" t="str">
        <f>IF(A768="","",IF('Clause 7'!B35&lt;&gt;"",'Clause 7'!B35,'Clause 7'!A35))</f>
        <v/>
      </c>
      <c r="C768" s="53" t="str">
        <f>IF(A768="","",'Clause 7'!C35)</f>
        <v/>
      </c>
      <c r="D768" s="55"/>
      <c r="E768" s="55"/>
      <c r="F768" s="55"/>
      <c r="G768" s="56"/>
      <c r="H768" s="22" t="s">
        <v>44</v>
      </c>
      <c r="I768" s="22">
        <v>35</v>
      </c>
    </row>
    <row r="769" spans="1:9" ht="17" x14ac:dyDescent="0.2">
      <c r="A769" s="53" t="str">
        <f>IF('Clause 7'!$F$36="","",IFERROR(IF(TRIM(MID(SUBSTITUTE('Clause 7'!$F$36,",",REPT(" ",160)),1,160))="","",TRIM(MID(SUBSTITUTE('Clause 7'!$F$36,",",REPT(" ",160)),1,160))),""))</f>
        <v/>
      </c>
      <c r="B769" s="53" t="str">
        <f>IF(A769="","",IF('Clause 7'!B36&lt;&gt;"",'Clause 7'!B36,'Clause 7'!A36))</f>
        <v/>
      </c>
      <c r="C769" s="53" t="str">
        <f>IF(A769="","",'Clause 7'!C36)</f>
        <v/>
      </c>
      <c r="D769" s="55"/>
      <c r="E769" s="55"/>
      <c r="F769" s="55"/>
      <c r="G769" s="56"/>
      <c r="H769" s="22" t="s">
        <v>44</v>
      </c>
      <c r="I769" s="22">
        <v>36</v>
      </c>
    </row>
    <row r="770" spans="1:9" ht="17" x14ac:dyDescent="0.2">
      <c r="A770" s="53" t="str">
        <f>IF('Clause 7'!$F$36="","",IFERROR(IF(TRIM(MID(SUBSTITUTE('Clause 7'!$F$36,",",REPT(" ",160)),161,160))="","",TRIM(MID(SUBSTITUTE('Clause 7'!$F$36,",",REPT(" ",160)),161,160))),""))</f>
        <v/>
      </c>
      <c r="B770" s="53" t="str">
        <f>IF(A770="","",IF('Clause 7'!B36&lt;&gt;"",'Clause 7'!B36,'Clause 7'!A36))</f>
        <v/>
      </c>
      <c r="C770" s="53" t="str">
        <f>IF(A770="","",'Clause 7'!C36)</f>
        <v/>
      </c>
      <c r="D770" s="55"/>
      <c r="E770" s="55"/>
      <c r="F770" s="55"/>
      <c r="G770" s="56"/>
      <c r="H770" s="22" t="s">
        <v>44</v>
      </c>
      <c r="I770" s="22">
        <v>36</v>
      </c>
    </row>
    <row r="771" spans="1:9" ht="17" x14ac:dyDescent="0.2">
      <c r="A771" s="53" t="str">
        <f>IF('Clause 7'!$F$36="","",IFERROR(IF(TRIM(MID(SUBSTITUTE('Clause 7'!$F$36,",",REPT(" ",160)),321,160))="","",TRIM(MID(SUBSTITUTE('Clause 7'!$F$36,",",REPT(" ",160)),321,160))),""))</f>
        <v/>
      </c>
      <c r="B771" s="53" t="str">
        <f>IF(A771="","",IF('Clause 7'!B36&lt;&gt;"",'Clause 7'!B36,'Clause 7'!A36))</f>
        <v/>
      </c>
      <c r="C771" s="53" t="str">
        <f>IF(A771="","",'Clause 7'!C36)</f>
        <v/>
      </c>
      <c r="D771" s="55"/>
      <c r="E771" s="55"/>
      <c r="F771" s="55"/>
      <c r="G771" s="56"/>
      <c r="H771" s="22" t="s">
        <v>44</v>
      </c>
      <c r="I771" s="22">
        <v>36</v>
      </c>
    </row>
    <row r="772" spans="1:9" ht="17" x14ac:dyDescent="0.2">
      <c r="A772" s="53" t="str">
        <f>IF('Clause 7'!$F$36="","",IFERROR(IF(TRIM(MID(SUBSTITUTE('Clause 7'!$F$36,",",REPT(" ",160)),481,160))="","",TRIM(MID(SUBSTITUTE('Clause 7'!$F$36,",",REPT(" ",160)),481,160))),""))</f>
        <v/>
      </c>
      <c r="B772" s="53" t="str">
        <f>IF(A772="","",IF('Clause 7'!B36&lt;&gt;"",'Clause 7'!B36,'Clause 7'!A36))</f>
        <v/>
      </c>
      <c r="C772" s="53" t="str">
        <f>IF(A772="","",'Clause 7'!C36)</f>
        <v/>
      </c>
      <c r="D772" s="55"/>
      <c r="E772" s="55"/>
      <c r="F772" s="55"/>
      <c r="G772" s="56"/>
      <c r="H772" s="22" t="s">
        <v>44</v>
      </c>
      <c r="I772" s="22">
        <v>36</v>
      </c>
    </row>
    <row r="773" spans="1:9" ht="17" x14ac:dyDescent="0.2">
      <c r="A773" s="53" t="str">
        <f>IF('Clause 7'!$F$37="","",IFERROR(IF(TRIM(MID(SUBSTITUTE('Clause 7'!$F$37,",",REPT(" ",160)),1,160))="","",TRIM(MID(SUBSTITUTE('Clause 7'!$F$37,",",REPT(" ",160)),1,160))),""))</f>
        <v/>
      </c>
      <c r="B773" s="53" t="str">
        <f>IF(A773="","",IF('Clause 7'!B37&lt;&gt;"",'Clause 7'!B37,'Clause 7'!A37))</f>
        <v/>
      </c>
      <c r="C773" s="53" t="str">
        <f>IF(A773="","",'Clause 7'!C37)</f>
        <v/>
      </c>
      <c r="D773" s="55"/>
      <c r="E773" s="55"/>
      <c r="F773" s="55"/>
      <c r="G773" s="56"/>
      <c r="H773" s="22" t="s">
        <v>44</v>
      </c>
      <c r="I773" s="22">
        <v>37</v>
      </c>
    </row>
    <row r="774" spans="1:9" ht="17" x14ac:dyDescent="0.2">
      <c r="A774" s="53" t="str">
        <f>IF('Clause 7'!$F$37="","",IFERROR(IF(TRIM(MID(SUBSTITUTE('Clause 7'!$F$37,",",REPT(" ",160)),161,160))="","",TRIM(MID(SUBSTITUTE('Clause 7'!$F$37,",",REPT(" ",160)),161,160))),""))</f>
        <v/>
      </c>
      <c r="B774" s="53" t="str">
        <f>IF(A774="","",IF('Clause 7'!B37&lt;&gt;"",'Clause 7'!B37,'Clause 7'!A37))</f>
        <v/>
      </c>
      <c r="C774" s="53" t="str">
        <f>IF(A774="","",'Clause 7'!C37)</f>
        <v/>
      </c>
      <c r="D774" s="55"/>
      <c r="E774" s="55"/>
      <c r="F774" s="55"/>
      <c r="G774" s="56"/>
      <c r="H774" s="22" t="s">
        <v>44</v>
      </c>
      <c r="I774" s="22">
        <v>37</v>
      </c>
    </row>
    <row r="775" spans="1:9" ht="17" x14ac:dyDescent="0.2">
      <c r="A775" s="53" t="str">
        <f>IF('Clause 7'!$F$37="","",IFERROR(IF(TRIM(MID(SUBSTITUTE('Clause 7'!$F$37,",",REPT(" ",160)),321,160))="","",TRIM(MID(SUBSTITUTE('Clause 7'!$F$37,",",REPT(" ",160)),321,160))),""))</f>
        <v/>
      </c>
      <c r="B775" s="53" t="str">
        <f>IF(A775="","",IF('Clause 7'!B37&lt;&gt;"",'Clause 7'!B37,'Clause 7'!A37))</f>
        <v/>
      </c>
      <c r="C775" s="53" t="str">
        <f>IF(A775="","",'Clause 7'!C37)</f>
        <v/>
      </c>
      <c r="D775" s="55"/>
      <c r="E775" s="55"/>
      <c r="F775" s="55"/>
      <c r="G775" s="56"/>
      <c r="H775" s="22" t="s">
        <v>44</v>
      </c>
      <c r="I775" s="22">
        <v>37</v>
      </c>
    </row>
    <row r="776" spans="1:9" ht="17" x14ac:dyDescent="0.2">
      <c r="A776" s="53" t="str">
        <f>IF('Clause 7'!$F$37="","",IFERROR(IF(TRIM(MID(SUBSTITUTE('Clause 7'!$F$37,",",REPT(" ",160)),481,160))="","",TRIM(MID(SUBSTITUTE('Clause 7'!$F$37,",",REPT(" ",160)),481,160))),""))</f>
        <v/>
      </c>
      <c r="B776" s="53" t="str">
        <f>IF(A776="","",IF('Clause 7'!B37&lt;&gt;"",'Clause 7'!B37,'Clause 7'!A37))</f>
        <v/>
      </c>
      <c r="C776" s="53" t="str">
        <f>IF(A776="","",'Clause 7'!C37)</f>
        <v/>
      </c>
      <c r="D776" s="55"/>
      <c r="E776" s="55"/>
      <c r="F776" s="55"/>
      <c r="G776" s="56"/>
      <c r="H776" s="22" t="s">
        <v>44</v>
      </c>
      <c r="I776" s="22">
        <v>37</v>
      </c>
    </row>
    <row r="777" spans="1:9" ht="17" x14ac:dyDescent="0.2">
      <c r="A777" s="53" t="str">
        <f>IF('Clause 7'!$F$38="","",IFERROR(IF(TRIM(MID(SUBSTITUTE('Clause 7'!$F$38,",",REPT(" ",160)),1,160))="","",TRIM(MID(SUBSTITUTE('Clause 7'!$F$38,",",REPT(" ",160)),1,160))),""))</f>
        <v/>
      </c>
      <c r="B777" s="53" t="str">
        <f>IF(A777="","",IF('Clause 7'!B38&lt;&gt;"",'Clause 7'!B38,'Clause 7'!A38))</f>
        <v/>
      </c>
      <c r="C777" s="53" t="str">
        <f>IF(A777="","",'Clause 7'!C38)</f>
        <v/>
      </c>
      <c r="D777" s="55"/>
      <c r="E777" s="55"/>
      <c r="F777" s="55"/>
      <c r="G777" s="56"/>
      <c r="H777" s="22" t="s">
        <v>44</v>
      </c>
      <c r="I777" s="22">
        <v>38</v>
      </c>
    </row>
    <row r="778" spans="1:9" ht="17" x14ac:dyDescent="0.2">
      <c r="A778" s="53" t="str">
        <f>IF('Clause 7'!$F$38="","",IFERROR(IF(TRIM(MID(SUBSTITUTE('Clause 7'!$F$38,",",REPT(" ",160)),161,160))="","",TRIM(MID(SUBSTITUTE('Clause 7'!$F$38,",",REPT(" ",160)),161,160))),""))</f>
        <v/>
      </c>
      <c r="B778" s="53" t="str">
        <f>IF(A778="","",IF('Clause 7'!B38&lt;&gt;"",'Clause 7'!B38,'Clause 7'!A38))</f>
        <v/>
      </c>
      <c r="C778" s="53" t="str">
        <f>IF(A778="","",'Clause 7'!C38)</f>
        <v/>
      </c>
      <c r="D778" s="55"/>
      <c r="E778" s="55"/>
      <c r="F778" s="55"/>
      <c r="G778" s="56"/>
      <c r="H778" s="22" t="s">
        <v>44</v>
      </c>
      <c r="I778" s="22">
        <v>38</v>
      </c>
    </row>
    <row r="779" spans="1:9" ht="17" x14ac:dyDescent="0.2">
      <c r="A779" s="53" t="str">
        <f>IF('Clause 7'!$F$38="","",IFERROR(IF(TRIM(MID(SUBSTITUTE('Clause 7'!$F$38,",",REPT(" ",160)),321,160))="","",TRIM(MID(SUBSTITUTE('Clause 7'!$F$38,",",REPT(" ",160)),321,160))),""))</f>
        <v/>
      </c>
      <c r="B779" s="53" t="str">
        <f>IF(A779="","",IF('Clause 7'!B38&lt;&gt;"",'Clause 7'!B38,'Clause 7'!A38))</f>
        <v/>
      </c>
      <c r="C779" s="53" t="str">
        <f>IF(A779="","",'Clause 7'!C38)</f>
        <v/>
      </c>
      <c r="D779" s="55"/>
      <c r="E779" s="55"/>
      <c r="F779" s="55"/>
      <c r="G779" s="56"/>
      <c r="H779" s="22" t="s">
        <v>44</v>
      </c>
      <c r="I779" s="22">
        <v>38</v>
      </c>
    </row>
    <row r="780" spans="1:9" ht="17" x14ac:dyDescent="0.2">
      <c r="A780" s="53" t="str">
        <f>IF('Clause 7'!$F$38="","",IFERROR(IF(TRIM(MID(SUBSTITUTE('Clause 7'!$F$38,",",REPT(" ",160)),481,160))="","",TRIM(MID(SUBSTITUTE('Clause 7'!$F$38,",",REPT(" ",160)),481,160))),""))</f>
        <v/>
      </c>
      <c r="B780" s="53" t="str">
        <f>IF(A780="","",IF('Clause 7'!B38&lt;&gt;"",'Clause 7'!B38,'Clause 7'!A38))</f>
        <v/>
      </c>
      <c r="C780" s="53" t="str">
        <f>IF(A780="","",'Clause 7'!C38)</f>
        <v/>
      </c>
      <c r="D780" s="55"/>
      <c r="E780" s="55"/>
      <c r="F780" s="55"/>
      <c r="G780" s="56"/>
      <c r="H780" s="22" t="s">
        <v>44</v>
      </c>
      <c r="I780" s="22">
        <v>38</v>
      </c>
    </row>
    <row r="781" spans="1:9" ht="17" x14ac:dyDescent="0.2">
      <c r="A781" s="53" t="str">
        <f>IF('Clause 7'!$F$39="","",IFERROR(IF(TRIM(MID(SUBSTITUTE('Clause 7'!$F$39,",",REPT(" ",160)),1,160))="","",TRIM(MID(SUBSTITUTE('Clause 7'!$F$39,",",REPT(" ",160)),1,160))),""))</f>
        <v/>
      </c>
      <c r="B781" s="53" t="str">
        <f>IF(A781="","",IF('Clause 7'!B39&lt;&gt;"",'Clause 7'!B39,'Clause 7'!A39))</f>
        <v/>
      </c>
      <c r="C781" s="53" t="str">
        <f>IF(A781="","",'Clause 7'!C39)</f>
        <v/>
      </c>
      <c r="D781" s="55"/>
      <c r="E781" s="55"/>
      <c r="F781" s="55"/>
      <c r="G781" s="56"/>
      <c r="H781" s="22" t="s">
        <v>44</v>
      </c>
      <c r="I781" s="22">
        <v>39</v>
      </c>
    </row>
    <row r="782" spans="1:9" ht="17" x14ac:dyDescent="0.2">
      <c r="A782" s="53" t="str">
        <f>IF('Clause 7'!$F$39="","",IFERROR(IF(TRIM(MID(SUBSTITUTE('Clause 7'!$F$39,",",REPT(" ",160)),161,160))="","",TRIM(MID(SUBSTITUTE('Clause 7'!$F$39,",",REPT(" ",160)),161,160))),""))</f>
        <v/>
      </c>
      <c r="B782" s="53" t="str">
        <f>IF(A782="","",IF('Clause 7'!B39&lt;&gt;"",'Clause 7'!B39,'Clause 7'!A39))</f>
        <v/>
      </c>
      <c r="C782" s="53" t="str">
        <f>IF(A782="","",'Clause 7'!C39)</f>
        <v/>
      </c>
      <c r="D782" s="55"/>
      <c r="E782" s="55"/>
      <c r="F782" s="55"/>
      <c r="G782" s="56"/>
      <c r="H782" s="22" t="s">
        <v>44</v>
      </c>
      <c r="I782" s="22">
        <v>39</v>
      </c>
    </row>
    <row r="783" spans="1:9" ht="17" x14ac:dyDescent="0.2">
      <c r="A783" s="53" t="str">
        <f>IF('Clause 7'!$F$39="","",IFERROR(IF(TRIM(MID(SUBSTITUTE('Clause 7'!$F$39,",",REPT(" ",160)),321,160))="","",TRIM(MID(SUBSTITUTE('Clause 7'!$F$39,",",REPT(" ",160)),321,160))),""))</f>
        <v/>
      </c>
      <c r="B783" s="53" t="str">
        <f>IF(A783="","",IF('Clause 7'!B39&lt;&gt;"",'Clause 7'!B39,'Clause 7'!A39))</f>
        <v/>
      </c>
      <c r="C783" s="53" t="str">
        <f>IF(A783="","",'Clause 7'!C39)</f>
        <v/>
      </c>
      <c r="D783" s="55"/>
      <c r="E783" s="55"/>
      <c r="F783" s="55"/>
      <c r="G783" s="56"/>
      <c r="H783" s="22" t="s">
        <v>44</v>
      </c>
      <c r="I783" s="22">
        <v>39</v>
      </c>
    </row>
    <row r="784" spans="1:9" ht="17" x14ac:dyDescent="0.2">
      <c r="A784" s="53" t="str">
        <f>IF('Clause 7'!$F$39="","",IFERROR(IF(TRIM(MID(SUBSTITUTE('Clause 7'!$F$39,",",REPT(" ",160)),481,160))="","",TRIM(MID(SUBSTITUTE('Clause 7'!$F$39,",",REPT(" ",160)),481,160))),""))</f>
        <v/>
      </c>
      <c r="B784" s="53" t="str">
        <f>IF(A784="","",IF('Clause 7'!B39&lt;&gt;"",'Clause 7'!B39,'Clause 7'!A39))</f>
        <v/>
      </c>
      <c r="C784" s="53" t="str">
        <f>IF(A784="","",'Clause 7'!C39)</f>
        <v/>
      </c>
      <c r="D784" s="55"/>
      <c r="E784" s="55"/>
      <c r="F784" s="55"/>
      <c r="G784" s="56"/>
      <c r="H784" s="22" t="s">
        <v>44</v>
      </c>
      <c r="I784" s="22">
        <v>39</v>
      </c>
    </row>
    <row r="785" spans="1:9" ht="17" x14ac:dyDescent="0.2">
      <c r="A785" s="53" t="str">
        <f>IF('Clause 7'!$F$40="","",IFERROR(IF(TRIM(MID(SUBSTITUTE('Clause 7'!$F$40,",",REPT(" ",160)),1,160))="","",TRIM(MID(SUBSTITUTE('Clause 7'!$F$40,",",REPT(" ",160)),1,160))),""))</f>
        <v/>
      </c>
      <c r="B785" s="53" t="str">
        <f>IF(A785="","",IF('Clause 7'!B40&lt;&gt;"",'Clause 7'!B40,'Clause 7'!A40))</f>
        <v/>
      </c>
      <c r="C785" s="53" t="str">
        <f>IF(A785="","",'Clause 7'!C40)</f>
        <v/>
      </c>
      <c r="D785" s="55"/>
      <c r="E785" s="55"/>
      <c r="F785" s="55"/>
      <c r="G785" s="56"/>
      <c r="H785" s="22" t="s">
        <v>44</v>
      </c>
      <c r="I785" s="22">
        <v>40</v>
      </c>
    </row>
    <row r="786" spans="1:9" ht="17" x14ac:dyDescent="0.2">
      <c r="A786" s="53" t="str">
        <f>IF('Clause 7'!$F$40="","",IFERROR(IF(TRIM(MID(SUBSTITUTE('Clause 7'!$F$40,",",REPT(" ",160)),161,160))="","",TRIM(MID(SUBSTITUTE('Clause 7'!$F$40,",",REPT(" ",160)),161,160))),""))</f>
        <v/>
      </c>
      <c r="B786" s="53" t="str">
        <f>IF(A786="","",IF('Clause 7'!B40&lt;&gt;"",'Clause 7'!B40,'Clause 7'!A40))</f>
        <v/>
      </c>
      <c r="C786" s="53" t="str">
        <f>IF(A786="","",'Clause 7'!C40)</f>
        <v/>
      </c>
      <c r="D786" s="55"/>
      <c r="E786" s="55"/>
      <c r="F786" s="55"/>
      <c r="G786" s="56"/>
      <c r="H786" s="22" t="s">
        <v>44</v>
      </c>
      <c r="I786" s="22">
        <v>40</v>
      </c>
    </row>
    <row r="787" spans="1:9" ht="17" x14ac:dyDescent="0.2">
      <c r="A787" s="53" t="str">
        <f>IF('Clause 7'!$F$40="","",IFERROR(IF(TRIM(MID(SUBSTITUTE('Clause 7'!$F$40,",",REPT(" ",160)),321,160))="","",TRIM(MID(SUBSTITUTE('Clause 7'!$F$40,",",REPT(" ",160)),321,160))),""))</f>
        <v/>
      </c>
      <c r="B787" s="53" t="str">
        <f>IF(A787="","",IF('Clause 7'!B40&lt;&gt;"",'Clause 7'!B40,'Clause 7'!A40))</f>
        <v/>
      </c>
      <c r="C787" s="53" t="str">
        <f>IF(A787="","",'Clause 7'!C40)</f>
        <v/>
      </c>
      <c r="D787" s="55"/>
      <c r="E787" s="55"/>
      <c r="F787" s="55"/>
      <c r="G787" s="56"/>
      <c r="H787" s="22" t="s">
        <v>44</v>
      </c>
      <c r="I787" s="22">
        <v>40</v>
      </c>
    </row>
    <row r="788" spans="1:9" ht="17" x14ac:dyDescent="0.2">
      <c r="A788" s="53" t="str">
        <f>IF('Clause 7'!$F$40="","",IFERROR(IF(TRIM(MID(SUBSTITUTE('Clause 7'!$F$40,",",REPT(" ",160)),481,160))="","",TRIM(MID(SUBSTITUTE('Clause 7'!$F$40,",",REPT(" ",160)),481,160))),""))</f>
        <v/>
      </c>
      <c r="B788" s="53" t="str">
        <f>IF(A788="","",IF('Clause 7'!B40&lt;&gt;"",'Clause 7'!B40,'Clause 7'!A40))</f>
        <v/>
      </c>
      <c r="C788" s="53" t="str">
        <f>IF(A788="","",'Clause 7'!C40)</f>
        <v/>
      </c>
      <c r="D788" s="55"/>
      <c r="E788" s="55"/>
      <c r="F788" s="55"/>
      <c r="G788" s="56"/>
      <c r="H788" s="22" t="s">
        <v>44</v>
      </c>
      <c r="I788" s="22">
        <v>40</v>
      </c>
    </row>
    <row r="789" spans="1:9" ht="17" x14ac:dyDescent="0.2">
      <c r="A789" s="53" t="str">
        <f>IF('Clause 7'!$F$41="","",IFERROR(IF(TRIM(MID(SUBSTITUTE('Clause 7'!$F$41,",",REPT(" ",160)),1,160))="","",TRIM(MID(SUBSTITUTE('Clause 7'!$F$41,",",REPT(" ",160)),1,160))),""))</f>
        <v/>
      </c>
      <c r="B789" s="53" t="str">
        <f>IF(A789="","",IF('Clause 7'!B41&lt;&gt;"",'Clause 7'!B41,'Clause 7'!A41))</f>
        <v/>
      </c>
      <c r="C789" s="53" t="str">
        <f>IF(A789="","",'Clause 7'!C41)</f>
        <v/>
      </c>
      <c r="D789" s="55"/>
      <c r="E789" s="55"/>
      <c r="F789" s="55"/>
      <c r="G789" s="56"/>
      <c r="H789" s="22" t="s">
        <v>44</v>
      </c>
      <c r="I789" s="22">
        <v>41</v>
      </c>
    </row>
    <row r="790" spans="1:9" ht="17" x14ac:dyDescent="0.2">
      <c r="A790" s="53" t="str">
        <f>IF('Clause 7'!$F$41="","",IFERROR(IF(TRIM(MID(SUBSTITUTE('Clause 7'!$F$41,",",REPT(" ",160)),161,160))="","",TRIM(MID(SUBSTITUTE('Clause 7'!$F$41,",",REPT(" ",160)),161,160))),""))</f>
        <v/>
      </c>
      <c r="B790" s="53" t="str">
        <f>IF(A790="","",IF('Clause 7'!B41&lt;&gt;"",'Clause 7'!B41,'Clause 7'!A41))</f>
        <v/>
      </c>
      <c r="C790" s="53" t="str">
        <f>IF(A790="","",'Clause 7'!C41)</f>
        <v/>
      </c>
      <c r="D790" s="55"/>
      <c r="E790" s="55"/>
      <c r="F790" s="55"/>
      <c r="G790" s="56"/>
      <c r="H790" s="22" t="s">
        <v>44</v>
      </c>
      <c r="I790" s="22">
        <v>41</v>
      </c>
    </row>
    <row r="791" spans="1:9" ht="17" x14ac:dyDescent="0.2">
      <c r="A791" s="53" t="str">
        <f>IF('Clause 7'!$F$41="","",IFERROR(IF(TRIM(MID(SUBSTITUTE('Clause 7'!$F$41,",",REPT(" ",160)),321,160))="","",TRIM(MID(SUBSTITUTE('Clause 7'!$F$41,",",REPT(" ",160)),321,160))),""))</f>
        <v/>
      </c>
      <c r="B791" s="53" t="str">
        <f>IF(A791="","",IF('Clause 7'!B41&lt;&gt;"",'Clause 7'!B41,'Clause 7'!A41))</f>
        <v/>
      </c>
      <c r="C791" s="53" t="str">
        <f>IF(A791="","",'Clause 7'!C41)</f>
        <v/>
      </c>
      <c r="D791" s="55"/>
      <c r="E791" s="55"/>
      <c r="F791" s="55"/>
      <c r="G791" s="56"/>
      <c r="H791" s="22" t="s">
        <v>44</v>
      </c>
      <c r="I791" s="22">
        <v>41</v>
      </c>
    </row>
    <row r="792" spans="1:9" ht="17" x14ac:dyDescent="0.2">
      <c r="A792" s="53" t="str">
        <f>IF('Clause 7'!$F$41="","",IFERROR(IF(TRIM(MID(SUBSTITUTE('Clause 7'!$F$41,",",REPT(" ",160)),481,160))="","",TRIM(MID(SUBSTITUTE('Clause 7'!$F$41,",",REPT(" ",160)),481,160))),""))</f>
        <v/>
      </c>
      <c r="B792" s="53" t="str">
        <f>IF(A792="","",IF('Clause 7'!B41&lt;&gt;"",'Clause 7'!B41,'Clause 7'!A41))</f>
        <v/>
      </c>
      <c r="C792" s="53" t="str">
        <f>IF(A792="","",'Clause 7'!C41)</f>
        <v/>
      </c>
      <c r="D792" s="55"/>
      <c r="E792" s="55"/>
      <c r="F792" s="55"/>
      <c r="G792" s="56"/>
      <c r="H792" s="22" t="s">
        <v>44</v>
      </c>
      <c r="I792" s="22">
        <v>41</v>
      </c>
    </row>
    <row r="793" spans="1:9" ht="17" x14ac:dyDescent="0.2">
      <c r="A793" s="53" t="str">
        <f>IF('Clause 7'!$F$42="","",IFERROR(IF(TRIM(MID(SUBSTITUTE('Clause 7'!$F$42,",",REPT(" ",160)),1,160))="","",TRIM(MID(SUBSTITUTE('Clause 7'!$F$42,",",REPT(" ",160)),1,160))),""))</f>
        <v/>
      </c>
      <c r="B793" s="53" t="str">
        <f>IF(A793="","",IF('Clause 7'!B42&lt;&gt;"",'Clause 7'!B42,'Clause 7'!A42))</f>
        <v/>
      </c>
      <c r="C793" s="53" t="str">
        <f>IF(A793="","",'Clause 7'!C42)</f>
        <v/>
      </c>
      <c r="D793" s="55"/>
      <c r="E793" s="55"/>
      <c r="F793" s="55"/>
      <c r="G793" s="56"/>
      <c r="H793" s="22" t="s">
        <v>44</v>
      </c>
      <c r="I793" s="22">
        <v>42</v>
      </c>
    </row>
    <row r="794" spans="1:9" ht="17" x14ac:dyDescent="0.2">
      <c r="A794" s="53" t="str">
        <f>IF('Clause 7'!$F$42="","",IFERROR(IF(TRIM(MID(SUBSTITUTE('Clause 7'!$F$42,",",REPT(" ",160)),161,160))="","",TRIM(MID(SUBSTITUTE('Clause 7'!$F$42,",",REPT(" ",160)),161,160))),""))</f>
        <v/>
      </c>
      <c r="B794" s="53" t="str">
        <f>IF(A794="","",IF('Clause 7'!B42&lt;&gt;"",'Clause 7'!B42,'Clause 7'!A42))</f>
        <v/>
      </c>
      <c r="C794" s="53" t="str">
        <f>IF(A794="","",'Clause 7'!C42)</f>
        <v/>
      </c>
      <c r="D794" s="55"/>
      <c r="E794" s="55"/>
      <c r="F794" s="55"/>
      <c r="G794" s="56"/>
      <c r="H794" s="22" t="s">
        <v>44</v>
      </c>
      <c r="I794" s="22">
        <v>42</v>
      </c>
    </row>
    <row r="795" spans="1:9" ht="17" x14ac:dyDescent="0.2">
      <c r="A795" s="53" t="str">
        <f>IF('Clause 7'!$F$42="","",IFERROR(IF(TRIM(MID(SUBSTITUTE('Clause 7'!$F$42,",",REPT(" ",160)),321,160))="","",TRIM(MID(SUBSTITUTE('Clause 7'!$F$42,",",REPT(" ",160)),321,160))),""))</f>
        <v/>
      </c>
      <c r="B795" s="53" t="str">
        <f>IF(A795="","",IF('Clause 7'!B42&lt;&gt;"",'Clause 7'!B42,'Clause 7'!A42))</f>
        <v/>
      </c>
      <c r="C795" s="53" t="str">
        <f>IF(A795="","",'Clause 7'!C42)</f>
        <v/>
      </c>
      <c r="D795" s="55"/>
      <c r="E795" s="55"/>
      <c r="F795" s="55"/>
      <c r="G795" s="56"/>
      <c r="H795" s="22" t="s">
        <v>44</v>
      </c>
      <c r="I795" s="22">
        <v>42</v>
      </c>
    </row>
    <row r="796" spans="1:9" ht="17" x14ac:dyDescent="0.2">
      <c r="A796" s="53" t="str">
        <f>IF('Clause 7'!$F$42="","",IFERROR(IF(TRIM(MID(SUBSTITUTE('Clause 7'!$F$42,",",REPT(" ",160)),481,160))="","",TRIM(MID(SUBSTITUTE('Clause 7'!$F$42,",",REPT(" ",160)),481,160))),""))</f>
        <v/>
      </c>
      <c r="B796" s="53" t="str">
        <f>IF(A796="","",IF('Clause 7'!B42&lt;&gt;"",'Clause 7'!B42,'Clause 7'!A42))</f>
        <v/>
      </c>
      <c r="C796" s="53" t="str">
        <f>IF(A796="","",'Clause 7'!C42)</f>
        <v/>
      </c>
      <c r="D796" s="55"/>
      <c r="E796" s="55"/>
      <c r="F796" s="55"/>
      <c r="G796" s="56"/>
      <c r="H796" s="22" t="s">
        <v>44</v>
      </c>
      <c r="I796" s="22">
        <v>42</v>
      </c>
    </row>
    <row r="797" spans="1:9" ht="17" x14ac:dyDescent="0.2">
      <c r="A797" s="53" t="str">
        <f>IF('Clause 7'!$F$43="","",IFERROR(IF(TRIM(MID(SUBSTITUTE('Clause 7'!$F$43,",",REPT(" ",160)),1,160))="","",TRIM(MID(SUBSTITUTE('Clause 7'!$F$43,",",REPT(" ",160)),1,160))),""))</f>
        <v/>
      </c>
      <c r="B797" s="53" t="str">
        <f>IF(A797="","",IF('Clause 7'!B43&lt;&gt;"",'Clause 7'!B43,'Clause 7'!A43))</f>
        <v/>
      </c>
      <c r="C797" s="53" t="str">
        <f>IF(A797="","",'Clause 7'!C43)</f>
        <v/>
      </c>
      <c r="D797" s="55"/>
      <c r="E797" s="55"/>
      <c r="F797" s="55"/>
      <c r="G797" s="56"/>
      <c r="H797" s="22" t="s">
        <v>44</v>
      </c>
      <c r="I797" s="22">
        <v>43</v>
      </c>
    </row>
    <row r="798" spans="1:9" ht="17" x14ac:dyDescent="0.2">
      <c r="A798" s="53" t="str">
        <f>IF('Clause 7'!$F$43="","",IFERROR(IF(TRIM(MID(SUBSTITUTE('Clause 7'!$F$43,",",REPT(" ",160)),161,160))="","",TRIM(MID(SUBSTITUTE('Clause 7'!$F$43,",",REPT(" ",160)),161,160))),""))</f>
        <v/>
      </c>
      <c r="B798" s="53" t="str">
        <f>IF(A798="","",IF('Clause 7'!B43&lt;&gt;"",'Clause 7'!B43,'Clause 7'!A43))</f>
        <v/>
      </c>
      <c r="C798" s="53" t="str">
        <f>IF(A798="","",'Clause 7'!C43)</f>
        <v/>
      </c>
      <c r="D798" s="55"/>
      <c r="E798" s="55"/>
      <c r="F798" s="55"/>
      <c r="G798" s="56"/>
      <c r="H798" s="22" t="s">
        <v>44</v>
      </c>
      <c r="I798" s="22">
        <v>43</v>
      </c>
    </row>
    <row r="799" spans="1:9" ht="17" x14ac:dyDescent="0.2">
      <c r="A799" s="53" t="str">
        <f>IF('Clause 7'!$F$43="","",IFERROR(IF(TRIM(MID(SUBSTITUTE('Clause 7'!$F$43,",",REPT(" ",160)),321,160))="","",TRIM(MID(SUBSTITUTE('Clause 7'!$F$43,",",REPT(" ",160)),321,160))),""))</f>
        <v/>
      </c>
      <c r="B799" s="53" t="str">
        <f>IF(A799="","",IF('Clause 7'!B43&lt;&gt;"",'Clause 7'!B43,'Clause 7'!A43))</f>
        <v/>
      </c>
      <c r="C799" s="53" t="str">
        <f>IF(A799="","",'Clause 7'!C43)</f>
        <v/>
      </c>
      <c r="D799" s="55"/>
      <c r="E799" s="55"/>
      <c r="F799" s="55"/>
      <c r="G799" s="56"/>
      <c r="H799" s="22" t="s">
        <v>44</v>
      </c>
      <c r="I799" s="22">
        <v>43</v>
      </c>
    </row>
    <row r="800" spans="1:9" ht="17" x14ac:dyDescent="0.2">
      <c r="A800" s="53" t="str">
        <f>IF('Clause 7'!$F$43="","",IFERROR(IF(TRIM(MID(SUBSTITUTE('Clause 7'!$F$43,",",REPT(" ",160)),481,160))="","",TRIM(MID(SUBSTITUTE('Clause 7'!$F$43,",",REPT(" ",160)),481,160))),""))</f>
        <v/>
      </c>
      <c r="B800" s="53" t="str">
        <f>IF(A800="","",IF('Clause 7'!B43&lt;&gt;"",'Clause 7'!B43,'Clause 7'!A43))</f>
        <v/>
      </c>
      <c r="C800" s="53" t="str">
        <f>IF(A800="","",'Clause 7'!C43)</f>
        <v/>
      </c>
      <c r="D800" s="55"/>
      <c r="E800" s="55"/>
      <c r="F800" s="55"/>
      <c r="G800" s="56"/>
      <c r="H800" s="22" t="s">
        <v>44</v>
      </c>
      <c r="I800" s="22">
        <v>43</v>
      </c>
    </row>
    <row r="801" spans="1:9" ht="17" x14ac:dyDescent="0.2">
      <c r="A801" s="53" t="str">
        <f>IF('Clause 7'!$F$44="","",IFERROR(IF(TRIM(MID(SUBSTITUTE('Clause 7'!$F$44,",",REPT(" ",160)),1,160))="","",TRIM(MID(SUBSTITUTE('Clause 7'!$F$44,",",REPT(" ",160)),1,160))),""))</f>
        <v/>
      </c>
      <c r="B801" s="53" t="str">
        <f>IF(A801="","",IF('Clause 7'!B44&lt;&gt;"",'Clause 7'!B44,'Clause 7'!A44))</f>
        <v/>
      </c>
      <c r="C801" s="53" t="str">
        <f>IF(A801="","",'Clause 7'!C44)</f>
        <v/>
      </c>
      <c r="D801" s="55"/>
      <c r="E801" s="55"/>
      <c r="F801" s="55"/>
      <c r="G801" s="56"/>
      <c r="H801" s="22" t="s">
        <v>44</v>
      </c>
      <c r="I801" s="22">
        <v>44</v>
      </c>
    </row>
    <row r="802" spans="1:9" ht="17" x14ac:dyDescent="0.2">
      <c r="A802" s="53" t="str">
        <f>IF('Clause 7'!$F$44="","",IFERROR(IF(TRIM(MID(SUBSTITUTE('Clause 7'!$F$44,",",REPT(" ",160)),161,160))="","",TRIM(MID(SUBSTITUTE('Clause 7'!$F$44,",",REPT(" ",160)),161,160))),""))</f>
        <v/>
      </c>
      <c r="B802" s="53" t="str">
        <f>IF(A802="","",IF('Clause 7'!B44&lt;&gt;"",'Clause 7'!B44,'Clause 7'!A44))</f>
        <v/>
      </c>
      <c r="C802" s="53" t="str">
        <f>IF(A802="","",'Clause 7'!C44)</f>
        <v/>
      </c>
      <c r="D802" s="55"/>
      <c r="E802" s="55"/>
      <c r="F802" s="55"/>
      <c r="G802" s="56"/>
      <c r="H802" s="22" t="s">
        <v>44</v>
      </c>
      <c r="I802" s="22">
        <v>44</v>
      </c>
    </row>
    <row r="803" spans="1:9" ht="17" x14ac:dyDescent="0.2">
      <c r="A803" s="53" t="str">
        <f>IF('Clause 7'!$F$44="","",IFERROR(IF(TRIM(MID(SUBSTITUTE('Clause 7'!$F$44,",",REPT(" ",160)),321,160))="","",TRIM(MID(SUBSTITUTE('Clause 7'!$F$44,",",REPT(" ",160)),321,160))),""))</f>
        <v/>
      </c>
      <c r="B803" s="53" t="str">
        <f>IF(A803="","",IF('Clause 7'!B44&lt;&gt;"",'Clause 7'!B44,'Clause 7'!A44))</f>
        <v/>
      </c>
      <c r="C803" s="53" t="str">
        <f>IF(A803="","",'Clause 7'!C44)</f>
        <v/>
      </c>
      <c r="D803" s="55"/>
      <c r="E803" s="55"/>
      <c r="F803" s="55"/>
      <c r="G803" s="56"/>
      <c r="H803" s="22" t="s">
        <v>44</v>
      </c>
      <c r="I803" s="22">
        <v>44</v>
      </c>
    </row>
    <row r="804" spans="1:9" ht="17" x14ac:dyDescent="0.2">
      <c r="A804" s="53" t="str">
        <f>IF('Clause 7'!$F$44="","",IFERROR(IF(TRIM(MID(SUBSTITUTE('Clause 7'!$F$44,",",REPT(" ",160)),481,160))="","",TRIM(MID(SUBSTITUTE('Clause 7'!$F$44,",",REPT(" ",160)),481,160))),""))</f>
        <v/>
      </c>
      <c r="B804" s="53" t="str">
        <f>IF(A804="","",IF('Clause 7'!B44&lt;&gt;"",'Clause 7'!B44,'Clause 7'!A44))</f>
        <v/>
      </c>
      <c r="C804" s="53" t="str">
        <f>IF(A804="","",'Clause 7'!C44)</f>
        <v/>
      </c>
      <c r="D804" s="55"/>
      <c r="E804" s="55"/>
      <c r="F804" s="55"/>
      <c r="G804" s="56"/>
      <c r="H804" s="22" t="s">
        <v>44</v>
      </c>
      <c r="I804" s="22">
        <v>44</v>
      </c>
    </row>
    <row r="805" spans="1:9" ht="17" x14ac:dyDescent="0.2">
      <c r="A805" s="53" t="str">
        <f>IF('Clause 8'!$F$5="","",IFERROR(IF(TRIM(MID(SUBSTITUTE('Clause 8'!$F$5,",",REPT(" ",160)),1,160))="","",TRIM(MID(SUBSTITUTE('Clause 8'!$F$5,",",REPT(" ",160)),1,160))),""))</f>
        <v/>
      </c>
      <c r="B805" s="53" t="str">
        <f>IF(A805="","",IF('Clause 8'!B5&lt;&gt;"",'Clause 8'!B5,'Clause 8'!A5))</f>
        <v/>
      </c>
      <c r="C805" s="53" t="str">
        <f>IF(A805="","",'Clause 8'!C5)</f>
        <v/>
      </c>
      <c r="D805" s="55"/>
      <c r="E805" s="55"/>
      <c r="F805" s="55"/>
      <c r="G805" s="56"/>
      <c r="H805" s="22" t="s">
        <v>45</v>
      </c>
      <c r="I805" s="22">
        <v>5</v>
      </c>
    </row>
    <row r="806" spans="1:9" ht="17" x14ac:dyDescent="0.2">
      <c r="A806" s="53" t="str">
        <f>IF('Clause 8'!$F$5="","",IFERROR(IF(TRIM(MID(SUBSTITUTE('Clause 8'!$F$5,",",REPT(" ",160)),161,160))="","",TRIM(MID(SUBSTITUTE('Clause 8'!$F$5,",",REPT(" ",160)),161,160))),""))</f>
        <v/>
      </c>
      <c r="B806" s="53" t="str">
        <f>IF(A806="","",IF('Clause 8'!B5&lt;&gt;"",'Clause 8'!B5,'Clause 8'!A5))</f>
        <v/>
      </c>
      <c r="C806" s="53" t="str">
        <f>IF(A806="","",'Clause 8'!C5)</f>
        <v/>
      </c>
      <c r="D806" s="55"/>
      <c r="E806" s="55"/>
      <c r="F806" s="55"/>
      <c r="G806" s="56"/>
      <c r="H806" s="22" t="s">
        <v>45</v>
      </c>
      <c r="I806" s="22">
        <v>5</v>
      </c>
    </row>
    <row r="807" spans="1:9" ht="17" x14ac:dyDescent="0.2">
      <c r="A807" s="53" t="str">
        <f>IF('Clause 8'!$F$5="","",IFERROR(IF(TRIM(MID(SUBSTITUTE('Clause 8'!$F$5,",",REPT(" ",160)),321,160))="","",TRIM(MID(SUBSTITUTE('Clause 8'!$F$5,",",REPT(" ",160)),321,160))),""))</f>
        <v/>
      </c>
      <c r="B807" s="53" t="str">
        <f>IF(A807="","",IF('Clause 8'!B5&lt;&gt;"",'Clause 8'!B5,'Clause 8'!A5))</f>
        <v/>
      </c>
      <c r="C807" s="53" t="str">
        <f>IF(A807="","",'Clause 8'!C5)</f>
        <v/>
      </c>
      <c r="D807" s="55"/>
      <c r="E807" s="55"/>
      <c r="F807" s="55"/>
      <c r="G807" s="56"/>
      <c r="H807" s="22" t="s">
        <v>45</v>
      </c>
      <c r="I807" s="22">
        <v>5</v>
      </c>
    </row>
    <row r="808" spans="1:9" ht="17" x14ac:dyDescent="0.2">
      <c r="A808" s="53" t="str">
        <f>IF('Clause 8'!$F$5="","",IFERROR(IF(TRIM(MID(SUBSTITUTE('Clause 8'!$F$5,",",REPT(" ",160)),481,160))="","",TRIM(MID(SUBSTITUTE('Clause 8'!$F$5,",",REPT(" ",160)),481,160))),""))</f>
        <v/>
      </c>
      <c r="B808" s="53" t="str">
        <f>IF(A808="","",IF('Clause 8'!B5&lt;&gt;"",'Clause 8'!B5,'Clause 8'!A5))</f>
        <v/>
      </c>
      <c r="C808" s="53" t="str">
        <f>IF(A808="","",'Clause 8'!C5)</f>
        <v/>
      </c>
      <c r="D808" s="55"/>
      <c r="E808" s="55"/>
      <c r="F808" s="55"/>
      <c r="G808" s="56"/>
      <c r="H808" s="22" t="s">
        <v>45</v>
      </c>
      <c r="I808" s="22">
        <v>5</v>
      </c>
    </row>
    <row r="809" spans="1:9" ht="17" x14ac:dyDescent="0.2">
      <c r="A809" s="53" t="str">
        <f>IF('Clause 8'!$F$6="","",IFERROR(IF(TRIM(MID(SUBSTITUTE('Clause 8'!$F$6,",",REPT(" ",160)),1,160))="","",TRIM(MID(SUBSTITUTE('Clause 8'!$F$6,",",REPT(" ",160)),1,160))),""))</f>
        <v/>
      </c>
      <c r="B809" s="53" t="str">
        <f>IF(A809="","",IF('Clause 8'!B6&lt;&gt;"",'Clause 8'!B6,'Clause 8'!A6))</f>
        <v/>
      </c>
      <c r="C809" s="53" t="str">
        <f>IF(A809="","",'Clause 8'!C6)</f>
        <v/>
      </c>
      <c r="D809" s="55"/>
      <c r="E809" s="55"/>
      <c r="F809" s="55"/>
      <c r="G809" s="56"/>
      <c r="H809" s="22" t="s">
        <v>45</v>
      </c>
      <c r="I809" s="22">
        <v>6</v>
      </c>
    </row>
    <row r="810" spans="1:9" ht="17" x14ac:dyDescent="0.2">
      <c r="A810" s="53" t="str">
        <f>IF('Clause 8'!$F$6="","",IFERROR(IF(TRIM(MID(SUBSTITUTE('Clause 8'!$F$6,",",REPT(" ",160)),161,160))="","",TRIM(MID(SUBSTITUTE('Clause 8'!$F$6,",",REPT(" ",160)),161,160))),""))</f>
        <v/>
      </c>
      <c r="B810" s="53" t="str">
        <f>IF(A810="","",IF('Clause 8'!B6&lt;&gt;"",'Clause 8'!B6,'Clause 8'!A6))</f>
        <v/>
      </c>
      <c r="C810" s="53" t="str">
        <f>IF(A810="","",'Clause 8'!C6)</f>
        <v/>
      </c>
      <c r="D810" s="55"/>
      <c r="E810" s="55"/>
      <c r="F810" s="55"/>
      <c r="G810" s="56"/>
      <c r="H810" s="22" t="s">
        <v>45</v>
      </c>
      <c r="I810" s="22">
        <v>6</v>
      </c>
    </row>
    <row r="811" spans="1:9" ht="17" x14ac:dyDescent="0.2">
      <c r="A811" s="53" t="str">
        <f>IF('Clause 8'!$F$6="","",IFERROR(IF(TRIM(MID(SUBSTITUTE('Clause 8'!$F$6,",",REPT(" ",160)),321,160))="","",TRIM(MID(SUBSTITUTE('Clause 8'!$F$6,",",REPT(" ",160)),321,160))),""))</f>
        <v/>
      </c>
      <c r="B811" s="53" t="str">
        <f>IF(A811="","",IF('Clause 8'!B6&lt;&gt;"",'Clause 8'!B6,'Clause 8'!A6))</f>
        <v/>
      </c>
      <c r="C811" s="53" t="str">
        <f>IF(A811="","",'Clause 8'!C6)</f>
        <v/>
      </c>
      <c r="D811" s="55"/>
      <c r="E811" s="55"/>
      <c r="F811" s="55"/>
      <c r="G811" s="56"/>
      <c r="H811" s="22" t="s">
        <v>45</v>
      </c>
      <c r="I811" s="22">
        <v>6</v>
      </c>
    </row>
    <row r="812" spans="1:9" ht="17" x14ac:dyDescent="0.2">
      <c r="A812" s="53" t="str">
        <f>IF('Clause 8'!$F$6="","",IFERROR(IF(TRIM(MID(SUBSTITUTE('Clause 8'!$F$6,",",REPT(" ",160)),481,160))="","",TRIM(MID(SUBSTITUTE('Clause 8'!$F$6,",",REPT(" ",160)),481,160))),""))</f>
        <v/>
      </c>
      <c r="B812" s="53" t="str">
        <f>IF(A812="","",IF('Clause 8'!B6&lt;&gt;"",'Clause 8'!B6,'Clause 8'!A6))</f>
        <v/>
      </c>
      <c r="C812" s="53" t="str">
        <f>IF(A812="","",'Clause 8'!C6)</f>
        <v/>
      </c>
      <c r="D812" s="55"/>
      <c r="E812" s="55"/>
      <c r="F812" s="55"/>
      <c r="G812" s="56"/>
      <c r="H812" s="22" t="s">
        <v>45</v>
      </c>
      <c r="I812" s="22">
        <v>6</v>
      </c>
    </row>
    <row r="813" spans="1:9" ht="17" x14ac:dyDescent="0.2">
      <c r="A813" s="53" t="str">
        <f>IF('Clause 8'!$F$7="","",IFERROR(IF(TRIM(MID(SUBSTITUTE('Clause 8'!$F$7,",",REPT(" ",160)),1,160))="","",TRIM(MID(SUBSTITUTE('Clause 8'!$F$7,",",REPT(" ",160)),1,160))),""))</f>
        <v/>
      </c>
      <c r="B813" s="53" t="str">
        <f>IF(A813="","",IF('Clause 8'!B7&lt;&gt;"",'Clause 8'!B7,'Clause 8'!A7))</f>
        <v/>
      </c>
      <c r="C813" s="53" t="str">
        <f>IF(A813="","",'Clause 8'!C7)</f>
        <v/>
      </c>
      <c r="D813" s="55"/>
      <c r="E813" s="55"/>
      <c r="F813" s="55"/>
      <c r="G813" s="56"/>
      <c r="H813" s="22" t="s">
        <v>45</v>
      </c>
      <c r="I813" s="22">
        <v>7</v>
      </c>
    </row>
    <row r="814" spans="1:9" ht="17" x14ac:dyDescent="0.2">
      <c r="A814" s="53" t="str">
        <f>IF('Clause 8'!$F$7="","",IFERROR(IF(TRIM(MID(SUBSTITUTE('Clause 8'!$F$7,",",REPT(" ",160)),161,160))="","",TRIM(MID(SUBSTITUTE('Clause 8'!$F$7,",",REPT(" ",160)),161,160))),""))</f>
        <v/>
      </c>
      <c r="B814" s="53" t="str">
        <f>IF(A814="","",IF('Clause 8'!B7&lt;&gt;"",'Clause 8'!B7,'Clause 8'!A7))</f>
        <v/>
      </c>
      <c r="C814" s="53" t="str">
        <f>IF(A814="","",'Clause 8'!C7)</f>
        <v/>
      </c>
      <c r="D814" s="55"/>
      <c r="E814" s="55"/>
      <c r="F814" s="55"/>
      <c r="G814" s="56"/>
      <c r="H814" s="22" t="s">
        <v>45</v>
      </c>
      <c r="I814" s="22">
        <v>7</v>
      </c>
    </row>
    <row r="815" spans="1:9" ht="17" x14ac:dyDescent="0.2">
      <c r="A815" s="53" t="str">
        <f>IF('Clause 8'!$F$7="","",IFERROR(IF(TRIM(MID(SUBSTITUTE('Clause 8'!$F$7,",",REPT(" ",160)),321,160))="","",TRIM(MID(SUBSTITUTE('Clause 8'!$F$7,",",REPT(" ",160)),321,160))),""))</f>
        <v/>
      </c>
      <c r="B815" s="53" t="str">
        <f>IF(A815="","",IF('Clause 8'!B7&lt;&gt;"",'Clause 8'!B7,'Clause 8'!A7))</f>
        <v/>
      </c>
      <c r="C815" s="53" t="str">
        <f>IF(A815="","",'Clause 8'!C7)</f>
        <v/>
      </c>
      <c r="D815" s="55"/>
      <c r="E815" s="55"/>
      <c r="F815" s="55"/>
      <c r="G815" s="56"/>
      <c r="H815" s="22" t="s">
        <v>45</v>
      </c>
      <c r="I815" s="22">
        <v>7</v>
      </c>
    </row>
    <row r="816" spans="1:9" ht="17" x14ac:dyDescent="0.2">
      <c r="A816" s="53" t="str">
        <f>IF('Clause 8'!$F$7="","",IFERROR(IF(TRIM(MID(SUBSTITUTE('Clause 8'!$F$7,",",REPT(" ",160)),481,160))="","",TRIM(MID(SUBSTITUTE('Clause 8'!$F$7,",",REPT(" ",160)),481,160))),""))</f>
        <v/>
      </c>
      <c r="B816" s="53" t="str">
        <f>IF(A816="","",IF('Clause 8'!B7&lt;&gt;"",'Clause 8'!B7,'Clause 8'!A7))</f>
        <v/>
      </c>
      <c r="C816" s="53" t="str">
        <f>IF(A816="","",'Clause 8'!C7)</f>
        <v/>
      </c>
      <c r="D816" s="55"/>
      <c r="E816" s="55"/>
      <c r="F816" s="55"/>
      <c r="G816" s="56"/>
      <c r="H816" s="22" t="s">
        <v>45</v>
      </c>
      <c r="I816" s="22">
        <v>7</v>
      </c>
    </row>
    <row r="817" spans="1:9" ht="17" x14ac:dyDescent="0.2">
      <c r="A817" s="53" t="str">
        <f>IF('Clause 8'!$F$8="","",IFERROR(IF(TRIM(MID(SUBSTITUTE('Clause 8'!$F$8,",",REPT(" ",160)),1,160))="","",TRIM(MID(SUBSTITUTE('Clause 8'!$F$8,",",REPT(" ",160)),1,160))),""))</f>
        <v/>
      </c>
      <c r="B817" s="53" t="str">
        <f>IF(A817="","",IF('Clause 8'!B8&lt;&gt;"",'Clause 8'!B8,'Clause 8'!A8))</f>
        <v/>
      </c>
      <c r="C817" s="53" t="str">
        <f>IF(A817="","",'Clause 8'!C8)</f>
        <v/>
      </c>
      <c r="D817" s="55"/>
      <c r="E817" s="55"/>
      <c r="F817" s="55"/>
      <c r="G817" s="56"/>
      <c r="H817" s="22" t="s">
        <v>45</v>
      </c>
      <c r="I817" s="22">
        <v>8</v>
      </c>
    </row>
    <row r="818" spans="1:9" ht="17" x14ac:dyDescent="0.2">
      <c r="A818" s="53" t="str">
        <f>IF('Clause 8'!$F$8="","",IFERROR(IF(TRIM(MID(SUBSTITUTE('Clause 8'!$F$8,",",REPT(" ",160)),161,160))="","",TRIM(MID(SUBSTITUTE('Clause 8'!$F$8,",",REPT(" ",160)),161,160))),""))</f>
        <v/>
      </c>
      <c r="B818" s="53" t="str">
        <f>IF(A818="","",IF('Clause 8'!B8&lt;&gt;"",'Clause 8'!B8,'Clause 8'!A8))</f>
        <v/>
      </c>
      <c r="C818" s="53" t="str">
        <f>IF(A818="","",'Clause 8'!C8)</f>
        <v/>
      </c>
      <c r="D818" s="55"/>
      <c r="E818" s="55"/>
      <c r="F818" s="55"/>
      <c r="G818" s="56"/>
      <c r="H818" s="22" t="s">
        <v>45</v>
      </c>
      <c r="I818" s="22">
        <v>8</v>
      </c>
    </row>
    <row r="819" spans="1:9" ht="17" x14ac:dyDescent="0.2">
      <c r="A819" s="53" t="str">
        <f>IF('Clause 8'!$F$8="","",IFERROR(IF(TRIM(MID(SUBSTITUTE('Clause 8'!$F$8,",",REPT(" ",160)),321,160))="","",TRIM(MID(SUBSTITUTE('Clause 8'!$F$8,",",REPT(" ",160)),321,160))),""))</f>
        <v/>
      </c>
      <c r="B819" s="53" t="str">
        <f>IF(A819="","",IF('Clause 8'!B8&lt;&gt;"",'Clause 8'!B8,'Clause 8'!A8))</f>
        <v/>
      </c>
      <c r="C819" s="53" t="str">
        <f>IF(A819="","",'Clause 8'!C8)</f>
        <v/>
      </c>
      <c r="D819" s="55"/>
      <c r="E819" s="55"/>
      <c r="F819" s="55"/>
      <c r="G819" s="56"/>
      <c r="H819" s="22" t="s">
        <v>45</v>
      </c>
      <c r="I819" s="22">
        <v>8</v>
      </c>
    </row>
    <row r="820" spans="1:9" ht="17" x14ac:dyDescent="0.2">
      <c r="A820" s="53" t="str">
        <f>IF('Clause 8'!$F$8="","",IFERROR(IF(TRIM(MID(SUBSTITUTE('Clause 8'!$F$8,",",REPT(" ",160)),481,160))="","",TRIM(MID(SUBSTITUTE('Clause 8'!$F$8,",",REPT(" ",160)),481,160))),""))</f>
        <v/>
      </c>
      <c r="B820" s="53" t="str">
        <f>IF(A820="","",IF('Clause 8'!B8&lt;&gt;"",'Clause 8'!B8,'Clause 8'!A8))</f>
        <v/>
      </c>
      <c r="C820" s="53" t="str">
        <f>IF(A820="","",'Clause 8'!C8)</f>
        <v/>
      </c>
      <c r="D820" s="55"/>
      <c r="E820" s="55"/>
      <c r="F820" s="55"/>
      <c r="G820" s="56"/>
      <c r="H820" s="22" t="s">
        <v>45</v>
      </c>
      <c r="I820" s="22">
        <v>8</v>
      </c>
    </row>
    <row r="821" spans="1:9" ht="17" x14ac:dyDescent="0.2">
      <c r="A821" s="53" t="str">
        <f>IF('Clause 8'!$F$9="","",IFERROR(IF(TRIM(MID(SUBSTITUTE('Clause 8'!$F$9,",",REPT(" ",160)),1,160))="","",TRIM(MID(SUBSTITUTE('Clause 8'!$F$9,",",REPT(" ",160)),1,160))),""))</f>
        <v/>
      </c>
      <c r="B821" s="53" t="str">
        <f>IF(A821="","",IF('Clause 8'!B9&lt;&gt;"",'Clause 8'!B9,'Clause 8'!A9))</f>
        <v/>
      </c>
      <c r="C821" s="53" t="str">
        <f>IF(A821="","",'Clause 8'!C9)</f>
        <v/>
      </c>
      <c r="D821" s="55"/>
      <c r="E821" s="55"/>
      <c r="F821" s="55"/>
      <c r="G821" s="56"/>
      <c r="H821" s="22" t="s">
        <v>45</v>
      </c>
      <c r="I821" s="22">
        <v>9</v>
      </c>
    </row>
    <row r="822" spans="1:9" ht="17" x14ac:dyDescent="0.2">
      <c r="A822" s="53" t="str">
        <f>IF('Clause 8'!$F$9="","",IFERROR(IF(TRIM(MID(SUBSTITUTE('Clause 8'!$F$9,",",REPT(" ",160)),161,160))="","",TRIM(MID(SUBSTITUTE('Clause 8'!$F$9,",",REPT(" ",160)),161,160))),""))</f>
        <v/>
      </c>
      <c r="B822" s="53" t="str">
        <f>IF(A822="","",IF('Clause 8'!B9&lt;&gt;"",'Clause 8'!B9,'Clause 8'!A9))</f>
        <v/>
      </c>
      <c r="C822" s="53" t="str">
        <f>IF(A822="","",'Clause 8'!C9)</f>
        <v/>
      </c>
      <c r="D822" s="55"/>
      <c r="E822" s="55"/>
      <c r="F822" s="55"/>
      <c r="G822" s="56"/>
      <c r="H822" s="22" t="s">
        <v>45</v>
      </c>
      <c r="I822" s="22">
        <v>9</v>
      </c>
    </row>
    <row r="823" spans="1:9" ht="17" x14ac:dyDescent="0.2">
      <c r="A823" s="53" t="str">
        <f>IF('Clause 8'!$F$9="","",IFERROR(IF(TRIM(MID(SUBSTITUTE('Clause 8'!$F$9,",",REPT(" ",160)),321,160))="","",TRIM(MID(SUBSTITUTE('Clause 8'!$F$9,",",REPT(" ",160)),321,160))),""))</f>
        <v/>
      </c>
      <c r="B823" s="53" t="str">
        <f>IF(A823="","",IF('Clause 8'!B9&lt;&gt;"",'Clause 8'!B9,'Clause 8'!A9))</f>
        <v/>
      </c>
      <c r="C823" s="53" t="str">
        <f>IF(A823="","",'Clause 8'!C9)</f>
        <v/>
      </c>
      <c r="D823" s="55"/>
      <c r="E823" s="55"/>
      <c r="F823" s="55"/>
      <c r="G823" s="56"/>
      <c r="H823" s="22" t="s">
        <v>45</v>
      </c>
      <c r="I823" s="22">
        <v>9</v>
      </c>
    </row>
    <row r="824" spans="1:9" ht="17" x14ac:dyDescent="0.2">
      <c r="A824" s="53" t="str">
        <f>IF('Clause 8'!$F$9="","",IFERROR(IF(TRIM(MID(SUBSTITUTE('Clause 8'!$F$9,",",REPT(" ",160)),481,160))="","",TRIM(MID(SUBSTITUTE('Clause 8'!$F$9,",",REPT(" ",160)),481,160))),""))</f>
        <v/>
      </c>
      <c r="B824" s="53" t="str">
        <f>IF(A824="","",IF('Clause 8'!B9&lt;&gt;"",'Clause 8'!B9,'Clause 8'!A9))</f>
        <v/>
      </c>
      <c r="C824" s="53" t="str">
        <f>IF(A824="","",'Clause 8'!C9)</f>
        <v/>
      </c>
      <c r="D824" s="55"/>
      <c r="E824" s="55"/>
      <c r="F824" s="55"/>
      <c r="G824" s="56"/>
      <c r="H824" s="22" t="s">
        <v>45</v>
      </c>
      <c r="I824" s="22">
        <v>9</v>
      </c>
    </row>
    <row r="825" spans="1:9" ht="17" x14ac:dyDescent="0.2">
      <c r="A825" s="53" t="str">
        <f>IF('Clause 8'!$F$10="","",IFERROR(IF(TRIM(MID(SUBSTITUTE('Clause 8'!$F$10,",",REPT(" ",160)),1,160))="","",TRIM(MID(SUBSTITUTE('Clause 8'!$F$10,",",REPT(" ",160)),1,160))),""))</f>
        <v/>
      </c>
      <c r="B825" s="53" t="str">
        <f>IF(A825="","",IF('Clause 8'!B10&lt;&gt;"",'Clause 8'!B10,'Clause 8'!A10))</f>
        <v/>
      </c>
      <c r="C825" s="53" t="str">
        <f>IF(A825="","",'Clause 8'!C10)</f>
        <v/>
      </c>
      <c r="D825" s="55"/>
      <c r="E825" s="55"/>
      <c r="F825" s="55"/>
      <c r="G825" s="56"/>
      <c r="H825" s="22" t="s">
        <v>45</v>
      </c>
      <c r="I825" s="22">
        <v>10</v>
      </c>
    </row>
    <row r="826" spans="1:9" ht="17" x14ac:dyDescent="0.2">
      <c r="A826" s="53" t="str">
        <f>IF('Clause 8'!$F$10="","",IFERROR(IF(TRIM(MID(SUBSTITUTE('Clause 8'!$F$10,",",REPT(" ",160)),161,160))="","",TRIM(MID(SUBSTITUTE('Clause 8'!$F$10,",",REPT(" ",160)),161,160))),""))</f>
        <v/>
      </c>
      <c r="B826" s="53" t="str">
        <f>IF(A826="","",IF('Clause 8'!B10&lt;&gt;"",'Clause 8'!B10,'Clause 8'!A10))</f>
        <v/>
      </c>
      <c r="C826" s="53" t="str">
        <f>IF(A826="","",'Clause 8'!C10)</f>
        <v/>
      </c>
      <c r="D826" s="55"/>
      <c r="E826" s="55"/>
      <c r="F826" s="55"/>
      <c r="G826" s="56"/>
      <c r="H826" s="22" t="s">
        <v>45</v>
      </c>
      <c r="I826" s="22">
        <v>10</v>
      </c>
    </row>
    <row r="827" spans="1:9" ht="17" x14ac:dyDescent="0.2">
      <c r="A827" s="53" t="str">
        <f>IF('Clause 8'!$F$10="","",IFERROR(IF(TRIM(MID(SUBSTITUTE('Clause 8'!$F$10,",",REPT(" ",160)),321,160))="","",TRIM(MID(SUBSTITUTE('Clause 8'!$F$10,",",REPT(" ",160)),321,160))),""))</f>
        <v/>
      </c>
      <c r="B827" s="53" t="str">
        <f>IF(A827="","",IF('Clause 8'!B10&lt;&gt;"",'Clause 8'!B10,'Clause 8'!A10))</f>
        <v/>
      </c>
      <c r="C827" s="53" t="str">
        <f>IF(A827="","",'Clause 8'!C10)</f>
        <v/>
      </c>
      <c r="D827" s="55"/>
      <c r="E827" s="55"/>
      <c r="F827" s="55"/>
      <c r="G827" s="56"/>
      <c r="H827" s="22" t="s">
        <v>45</v>
      </c>
      <c r="I827" s="22">
        <v>10</v>
      </c>
    </row>
    <row r="828" spans="1:9" ht="17" x14ac:dyDescent="0.2">
      <c r="A828" s="53" t="str">
        <f>IF('Clause 8'!$F$10="","",IFERROR(IF(TRIM(MID(SUBSTITUTE('Clause 8'!$F$10,",",REPT(" ",160)),481,160))="","",TRIM(MID(SUBSTITUTE('Clause 8'!$F$10,",",REPT(" ",160)),481,160))),""))</f>
        <v/>
      </c>
      <c r="B828" s="53" t="str">
        <f>IF(A828="","",IF('Clause 8'!B10&lt;&gt;"",'Clause 8'!B10,'Clause 8'!A10))</f>
        <v/>
      </c>
      <c r="C828" s="53" t="str">
        <f>IF(A828="","",'Clause 8'!C10)</f>
        <v/>
      </c>
      <c r="D828" s="55"/>
      <c r="E828" s="55"/>
      <c r="F828" s="55"/>
      <c r="G828" s="56"/>
      <c r="H828" s="22" t="s">
        <v>45</v>
      </c>
      <c r="I828" s="22">
        <v>10</v>
      </c>
    </row>
    <row r="829" spans="1:9" ht="17" x14ac:dyDescent="0.2">
      <c r="A829" s="53" t="str">
        <f>IF('Clause 8'!$F$11="","",IFERROR(IF(TRIM(MID(SUBSTITUTE('Clause 8'!$F$11,",",REPT(" ",160)),1,160))="","",TRIM(MID(SUBSTITUTE('Clause 8'!$F$11,",",REPT(" ",160)),1,160))),""))</f>
        <v/>
      </c>
      <c r="B829" s="53" t="str">
        <f>IF(A829="","",IF('Clause 8'!B11&lt;&gt;"",'Clause 8'!B11,'Clause 8'!A11))</f>
        <v/>
      </c>
      <c r="C829" s="53" t="str">
        <f>IF(A829="","",'Clause 8'!C11)</f>
        <v/>
      </c>
      <c r="D829" s="55"/>
      <c r="E829" s="55"/>
      <c r="F829" s="55"/>
      <c r="G829" s="56"/>
      <c r="H829" s="22" t="s">
        <v>45</v>
      </c>
      <c r="I829" s="22">
        <v>11</v>
      </c>
    </row>
    <row r="830" spans="1:9" ht="17" x14ac:dyDescent="0.2">
      <c r="A830" s="53" t="str">
        <f>IF('Clause 8'!$F$11="","",IFERROR(IF(TRIM(MID(SUBSTITUTE('Clause 8'!$F$11,",",REPT(" ",160)),161,160))="","",TRIM(MID(SUBSTITUTE('Clause 8'!$F$11,",",REPT(" ",160)),161,160))),""))</f>
        <v/>
      </c>
      <c r="B830" s="53" t="str">
        <f>IF(A830="","",IF('Clause 8'!B11&lt;&gt;"",'Clause 8'!B11,'Clause 8'!A11))</f>
        <v/>
      </c>
      <c r="C830" s="53" t="str">
        <f>IF(A830="","",'Clause 8'!C11)</f>
        <v/>
      </c>
      <c r="D830" s="55"/>
      <c r="E830" s="55"/>
      <c r="F830" s="55"/>
      <c r="G830" s="56"/>
      <c r="H830" s="22" t="s">
        <v>45</v>
      </c>
      <c r="I830" s="22">
        <v>11</v>
      </c>
    </row>
    <row r="831" spans="1:9" ht="17" x14ac:dyDescent="0.2">
      <c r="A831" s="53" t="str">
        <f>IF('Clause 8'!$F$11="","",IFERROR(IF(TRIM(MID(SUBSTITUTE('Clause 8'!$F$11,",",REPT(" ",160)),321,160))="","",TRIM(MID(SUBSTITUTE('Clause 8'!$F$11,",",REPT(" ",160)),321,160))),""))</f>
        <v/>
      </c>
      <c r="B831" s="53" t="str">
        <f>IF(A831="","",IF('Clause 8'!B11&lt;&gt;"",'Clause 8'!B11,'Clause 8'!A11))</f>
        <v/>
      </c>
      <c r="C831" s="53" t="str">
        <f>IF(A831="","",'Clause 8'!C11)</f>
        <v/>
      </c>
      <c r="D831" s="55"/>
      <c r="E831" s="55"/>
      <c r="F831" s="55"/>
      <c r="G831" s="56"/>
      <c r="H831" s="22" t="s">
        <v>45</v>
      </c>
      <c r="I831" s="22">
        <v>11</v>
      </c>
    </row>
    <row r="832" spans="1:9" ht="17" x14ac:dyDescent="0.2">
      <c r="A832" s="53" t="str">
        <f>IF('Clause 8'!$F$11="","",IFERROR(IF(TRIM(MID(SUBSTITUTE('Clause 8'!$F$11,",",REPT(" ",160)),481,160))="","",TRIM(MID(SUBSTITUTE('Clause 8'!$F$11,",",REPT(" ",160)),481,160))),""))</f>
        <v/>
      </c>
      <c r="B832" s="53" t="str">
        <f>IF(A832="","",IF('Clause 8'!B11&lt;&gt;"",'Clause 8'!B11,'Clause 8'!A11))</f>
        <v/>
      </c>
      <c r="C832" s="53" t="str">
        <f>IF(A832="","",'Clause 8'!C11)</f>
        <v/>
      </c>
      <c r="D832" s="55"/>
      <c r="E832" s="55"/>
      <c r="F832" s="55"/>
      <c r="G832" s="56"/>
      <c r="H832" s="22" t="s">
        <v>45</v>
      </c>
      <c r="I832" s="22">
        <v>11</v>
      </c>
    </row>
    <row r="833" spans="1:9" ht="17" x14ac:dyDescent="0.2">
      <c r="A833" s="53" t="str">
        <f>IF('Clause 8'!$F$12="","",IFERROR(IF(TRIM(MID(SUBSTITUTE('Clause 8'!$F$12,",",REPT(" ",160)),1,160))="","",TRIM(MID(SUBSTITUTE('Clause 8'!$F$12,",",REPT(" ",160)),1,160))),""))</f>
        <v/>
      </c>
      <c r="B833" s="53" t="str">
        <f>IF(A833="","",IF('Clause 8'!B12&lt;&gt;"",'Clause 8'!B12,'Clause 8'!A12))</f>
        <v/>
      </c>
      <c r="C833" s="53" t="str">
        <f>IF(A833="","",'Clause 8'!C12)</f>
        <v/>
      </c>
      <c r="D833" s="55"/>
      <c r="E833" s="55"/>
      <c r="F833" s="55"/>
      <c r="G833" s="56"/>
      <c r="H833" s="22" t="s">
        <v>45</v>
      </c>
      <c r="I833" s="22">
        <v>12</v>
      </c>
    </row>
    <row r="834" spans="1:9" ht="17" x14ac:dyDescent="0.2">
      <c r="A834" s="53" t="str">
        <f>IF('Clause 8'!$F$12="","",IFERROR(IF(TRIM(MID(SUBSTITUTE('Clause 8'!$F$12,",",REPT(" ",160)),161,160))="","",TRIM(MID(SUBSTITUTE('Clause 8'!$F$12,",",REPT(" ",160)),161,160))),""))</f>
        <v/>
      </c>
      <c r="B834" s="53" t="str">
        <f>IF(A834="","",IF('Clause 8'!B12&lt;&gt;"",'Clause 8'!B12,'Clause 8'!A12))</f>
        <v/>
      </c>
      <c r="C834" s="53" t="str">
        <f>IF(A834="","",'Clause 8'!C12)</f>
        <v/>
      </c>
      <c r="D834" s="55"/>
      <c r="E834" s="55"/>
      <c r="F834" s="55"/>
      <c r="G834" s="56"/>
      <c r="H834" s="22" t="s">
        <v>45</v>
      </c>
      <c r="I834" s="22">
        <v>12</v>
      </c>
    </row>
    <row r="835" spans="1:9" ht="17" x14ac:dyDescent="0.2">
      <c r="A835" s="53" t="str">
        <f>IF('Clause 8'!$F$12="","",IFERROR(IF(TRIM(MID(SUBSTITUTE('Clause 8'!$F$12,",",REPT(" ",160)),321,160))="","",TRIM(MID(SUBSTITUTE('Clause 8'!$F$12,",",REPT(" ",160)),321,160))),""))</f>
        <v/>
      </c>
      <c r="B835" s="53" t="str">
        <f>IF(A835="","",IF('Clause 8'!B12&lt;&gt;"",'Clause 8'!B12,'Clause 8'!A12))</f>
        <v/>
      </c>
      <c r="C835" s="53" t="str">
        <f>IF(A835="","",'Clause 8'!C12)</f>
        <v/>
      </c>
      <c r="D835" s="55"/>
      <c r="E835" s="55"/>
      <c r="F835" s="55"/>
      <c r="G835" s="56"/>
      <c r="H835" s="22" t="s">
        <v>45</v>
      </c>
      <c r="I835" s="22">
        <v>12</v>
      </c>
    </row>
    <row r="836" spans="1:9" ht="17" x14ac:dyDescent="0.2">
      <c r="A836" s="53" t="str">
        <f>IF('Clause 8'!$F$12="","",IFERROR(IF(TRIM(MID(SUBSTITUTE('Clause 8'!$F$12,",",REPT(" ",160)),481,160))="","",TRIM(MID(SUBSTITUTE('Clause 8'!$F$12,",",REPT(" ",160)),481,160))),""))</f>
        <v/>
      </c>
      <c r="B836" s="53" t="str">
        <f>IF(A836="","",IF('Clause 8'!B12&lt;&gt;"",'Clause 8'!B12,'Clause 8'!A12))</f>
        <v/>
      </c>
      <c r="C836" s="53" t="str">
        <f>IF(A836="","",'Clause 8'!C12)</f>
        <v/>
      </c>
      <c r="D836" s="55"/>
      <c r="E836" s="55"/>
      <c r="F836" s="55"/>
      <c r="G836" s="56"/>
      <c r="H836" s="22" t="s">
        <v>45</v>
      </c>
      <c r="I836" s="22">
        <v>12</v>
      </c>
    </row>
    <row r="837" spans="1:9" ht="17" x14ac:dyDescent="0.2">
      <c r="A837" s="53" t="str">
        <f>IF('Clause 8'!$F$13="","",IFERROR(IF(TRIM(MID(SUBSTITUTE('Clause 8'!$F$13,",",REPT(" ",160)),1,160))="","",TRIM(MID(SUBSTITUTE('Clause 8'!$F$13,",",REPT(" ",160)),1,160))),""))</f>
        <v/>
      </c>
      <c r="B837" s="53" t="str">
        <f>IF(A837="","",IF('Clause 8'!B13&lt;&gt;"",'Clause 8'!B13,'Clause 8'!A13))</f>
        <v/>
      </c>
      <c r="C837" s="53" t="str">
        <f>IF(A837="","",'Clause 8'!C13)</f>
        <v/>
      </c>
      <c r="D837" s="55"/>
      <c r="E837" s="55"/>
      <c r="F837" s="55"/>
      <c r="G837" s="56"/>
      <c r="H837" s="22" t="s">
        <v>45</v>
      </c>
      <c r="I837" s="22">
        <v>13</v>
      </c>
    </row>
    <row r="838" spans="1:9" ht="17" x14ac:dyDescent="0.2">
      <c r="A838" s="53" t="str">
        <f>IF('Clause 8'!$F$13="","",IFERROR(IF(TRIM(MID(SUBSTITUTE('Clause 8'!$F$13,",",REPT(" ",160)),161,160))="","",TRIM(MID(SUBSTITUTE('Clause 8'!$F$13,",",REPT(" ",160)),161,160))),""))</f>
        <v/>
      </c>
      <c r="B838" s="53" t="str">
        <f>IF(A838="","",IF('Clause 8'!B13&lt;&gt;"",'Clause 8'!B13,'Clause 8'!A13))</f>
        <v/>
      </c>
      <c r="C838" s="53" t="str">
        <f>IF(A838="","",'Clause 8'!C13)</f>
        <v/>
      </c>
      <c r="D838" s="55"/>
      <c r="E838" s="55"/>
      <c r="F838" s="55"/>
      <c r="G838" s="56"/>
      <c r="H838" s="22" t="s">
        <v>45</v>
      </c>
      <c r="I838" s="22">
        <v>13</v>
      </c>
    </row>
    <row r="839" spans="1:9" ht="17" x14ac:dyDescent="0.2">
      <c r="A839" s="53" t="str">
        <f>IF('Clause 8'!$F$13="","",IFERROR(IF(TRIM(MID(SUBSTITUTE('Clause 8'!$F$13,",",REPT(" ",160)),321,160))="","",TRIM(MID(SUBSTITUTE('Clause 8'!$F$13,",",REPT(" ",160)),321,160))),""))</f>
        <v/>
      </c>
      <c r="B839" s="53" t="str">
        <f>IF(A839="","",IF('Clause 8'!B13&lt;&gt;"",'Clause 8'!B13,'Clause 8'!A13))</f>
        <v/>
      </c>
      <c r="C839" s="53" t="str">
        <f>IF(A839="","",'Clause 8'!C13)</f>
        <v/>
      </c>
      <c r="D839" s="55"/>
      <c r="E839" s="55"/>
      <c r="F839" s="55"/>
      <c r="G839" s="56"/>
      <c r="H839" s="22" t="s">
        <v>45</v>
      </c>
      <c r="I839" s="22">
        <v>13</v>
      </c>
    </row>
    <row r="840" spans="1:9" ht="17" x14ac:dyDescent="0.2">
      <c r="A840" s="53" t="str">
        <f>IF('Clause 8'!$F$13="","",IFERROR(IF(TRIM(MID(SUBSTITUTE('Clause 8'!$F$13,",",REPT(" ",160)),481,160))="","",TRIM(MID(SUBSTITUTE('Clause 8'!$F$13,",",REPT(" ",160)),481,160))),""))</f>
        <v/>
      </c>
      <c r="B840" s="53" t="str">
        <f>IF(A840="","",IF('Clause 8'!B13&lt;&gt;"",'Clause 8'!B13,'Clause 8'!A13))</f>
        <v/>
      </c>
      <c r="C840" s="53" t="str">
        <f>IF(A840="","",'Clause 8'!C13)</f>
        <v/>
      </c>
      <c r="D840" s="55"/>
      <c r="E840" s="55"/>
      <c r="F840" s="55"/>
      <c r="G840" s="56"/>
      <c r="H840" s="22" t="s">
        <v>45</v>
      </c>
      <c r="I840" s="22">
        <v>13</v>
      </c>
    </row>
    <row r="841" spans="1:9" ht="17" x14ac:dyDescent="0.2">
      <c r="A841" s="53" t="str">
        <f>IF('Clause 8'!$F$14="","",IFERROR(IF(TRIM(MID(SUBSTITUTE('Clause 8'!$F$14,",",REPT(" ",160)),1,160))="","",TRIM(MID(SUBSTITUTE('Clause 8'!$F$14,",",REPT(" ",160)),1,160))),""))</f>
        <v/>
      </c>
      <c r="B841" s="53" t="str">
        <f>IF(A841="","",IF('Clause 8'!B14&lt;&gt;"",'Clause 8'!B14,'Clause 8'!A14))</f>
        <v/>
      </c>
      <c r="C841" s="53" t="str">
        <f>IF(A841="","",'Clause 8'!C14)</f>
        <v/>
      </c>
      <c r="D841" s="55"/>
      <c r="E841" s="55"/>
      <c r="F841" s="55"/>
      <c r="G841" s="56"/>
      <c r="H841" s="22" t="s">
        <v>45</v>
      </c>
      <c r="I841" s="22">
        <v>14</v>
      </c>
    </row>
    <row r="842" spans="1:9" ht="17" x14ac:dyDescent="0.2">
      <c r="A842" s="53" t="str">
        <f>IF('Clause 8'!$F$14="","",IFERROR(IF(TRIM(MID(SUBSTITUTE('Clause 8'!$F$14,",",REPT(" ",160)),161,160))="","",TRIM(MID(SUBSTITUTE('Clause 8'!$F$14,",",REPT(" ",160)),161,160))),""))</f>
        <v/>
      </c>
      <c r="B842" s="53" t="str">
        <f>IF(A842="","",IF('Clause 8'!B14&lt;&gt;"",'Clause 8'!B14,'Clause 8'!A14))</f>
        <v/>
      </c>
      <c r="C842" s="53" t="str">
        <f>IF(A842="","",'Clause 8'!C14)</f>
        <v/>
      </c>
      <c r="D842" s="55"/>
      <c r="E842" s="55"/>
      <c r="F842" s="55"/>
      <c r="G842" s="56"/>
      <c r="H842" s="22" t="s">
        <v>45</v>
      </c>
      <c r="I842" s="22">
        <v>14</v>
      </c>
    </row>
    <row r="843" spans="1:9" ht="17" x14ac:dyDescent="0.2">
      <c r="A843" s="53" t="str">
        <f>IF('Clause 8'!$F$14="","",IFERROR(IF(TRIM(MID(SUBSTITUTE('Clause 8'!$F$14,",",REPT(" ",160)),321,160))="","",TRIM(MID(SUBSTITUTE('Clause 8'!$F$14,",",REPT(" ",160)),321,160))),""))</f>
        <v/>
      </c>
      <c r="B843" s="53" t="str">
        <f>IF(A843="","",IF('Clause 8'!B14&lt;&gt;"",'Clause 8'!B14,'Clause 8'!A14))</f>
        <v/>
      </c>
      <c r="C843" s="53" t="str">
        <f>IF(A843="","",'Clause 8'!C14)</f>
        <v/>
      </c>
      <c r="D843" s="55"/>
      <c r="E843" s="55"/>
      <c r="F843" s="55"/>
      <c r="G843" s="56"/>
      <c r="H843" s="22" t="s">
        <v>45</v>
      </c>
      <c r="I843" s="22">
        <v>14</v>
      </c>
    </row>
    <row r="844" spans="1:9" ht="17" x14ac:dyDescent="0.2">
      <c r="A844" s="53" t="str">
        <f>IF('Clause 8'!$F$14="","",IFERROR(IF(TRIM(MID(SUBSTITUTE('Clause 8'!$F$14,",",REPT(" ",160)),481,160))="","",TRIM(MID(SUBSTITUTE('Clause 8'!$F$14,",",REPT(" ",160)),481,160))),""))</f>
        <v/>
      </c>
      <c r="B844" s="53" t="str">
        <f>IF(A844="","",IF('Clause 8'!B14&lt;&gt;"",'Clause 8'!B14,'Clause 8'!A14))</f>
        <v/>
      </c>
      <c r="C844" s="53" t="str">
        <f>IF(A844="","",'Clause 8'!C14)</f>
        <v/>
      </c>
      <c r="D844" s="55"/>
      <c r="E844" s="55"/>
      <c r="F844" s="55"/>
      <c r="G844" s="56"/>
      <c r="H844" s="22" t="s">
        <v>45</v>
      </c>
      <c r="I844" s="22">
        <v>14</v>
      </c>
    </row>
    <row r="845" spans="1:9" ht="17" x14ac:dyDescent="0.2">
      <c r="A845" s="53" t="str">
        <f>IF('Clause 8'!$F$15="","",IFERROR(IF(TRIM(MID(SUBSTITUTE('Clause 8'!$F$15,",",REPT(" ",160)),1,160))="","",TRIM(MID(SUBSTITUTE('Clause 8'!$F$15,",",REPT(" ",160)),1,160))),""))</f>
        <v/>
      </c>
      <c r="B845" s="53" t="str">
        <f>IF(A845="","",IF('Clause 8'!B15&lt;&gt;"",'Clause 8'!B15,'Clause 8'!A15))</f>
        <v/>
      </c>
      <c r="C845" s="53" t="str">
        <f>IF(A845="","",'Clause 8'!C15)</f>
        <v/>
      </c>
      <c r="D845" s="55"/>
      <c r="E845" s="55"/>
      <c r="F845" s="55"/>
      <c r="G845" s="56"/>
      <c r="H845" s="22" t="s">
        <v>45</v>
      </c>
      <c r="I845" s="22">
        <v>15</v>
      </c>
    </row>
    <row r="846" spans="1:9" ht="17" x14ac:dyDescent="0.2">
      <c r="A846" s="53" t="str">
        <f>IF('Clause 8'!$F$15="","",IFERROR(IF(TRIM(MID(SUBSTITUTE('Clause 8'!$F$15,",",REPT(" ",160)),161,160))="","",TRIM(MID(SUBSTITUTE('Clause 8'!$F$15,",",REPT(" ",160)),161,160))),""))</f>
        <v/>
      </c>
      <c r="B846" s="53" t="str">
        <f>IF(A846="","",IF('Clause 8'!B15&lt;&gt;"",'Clause 8'!B15,'Clause 8'!A15))</f>
        <v/>
      </c>
      <c r="C846" s="53" t="str">
        <f>IF(A846="","",'Clause 8'!C15)</f>
        <v/>
      </c>
      <c r="D846" s="55"/>
      <c r="E846" s="55"/>
      <c r="F846" s="55"/>
      <c r="G846" s="56"/>
      <c r="H846" s="22" t="s">
        <v>45</v>
      </c>
      <c r="I846" s="22">
        <v>15</v>
      </c>
    </row>
    <row r="847" spans="1:9" ht="17" x14ac:dyDescent="0.2">
      <c r="A847" s="53" t="str">
        <f>IF('Clause 8'!$F$15="","",IFERROR(IF(TRIM(MID(SUBSTITUTE('Clause 8'!$F$15,",",REPT(" ",160)),321,160))="","",TRIM(MID(SUBSTITUTE('Clause 8'!$F$15,",",REPT(" ",160)),321,160))),""))</f>
        <v/>
      </c>
      <c r="B847" s="53" t="str">
        <f>IF(A847="","",IF('Clause 8'!B15&lt;&gt;"",'Clause 8'!B15,'Clause 8'!A15))</f>
        <v/>
      </c>
      <c r="C847" s="53" t="str">
        <f>IF(A847="","",'Clause 8'!C15)</f>
        <v/>
      </c>
      <c r="D847" s="55"/>
      <c r="E847" s="55"/>
      <c r="F847" s="55"/>
      <c r="G847" s="56"/>
      <c r="H847" s="22" t="s">
        <v>45</v>
      </c>
      <c r="I847" s="22">
        <v>15</v>
      </c>
    </row>
    <row r="848" spans="1:9" ht="17" x14ac:dyDescent="0.2">
      <c r="A848" s="53" t="str">
        <f>IF('Clause 8'!$F$15="","",IFERROR(IF(TRIM(MID(SUBSTITUTE('Clause 8'!$F$15,",",REPT(" ",160)),481,160))="","",TRIM(MID(SUBSTITUTE('Clause 8'!$F$15,",",REPT(" ",160)),481,160))),""))</f>
        <v/>
      </c>
      <c r="B848" s="53" t="str">
        <f>IF(A848="","",IF('Clause 8'!B15&lt;&gt;"",'Clause 8'!B15,'Clause 8'!A15))</f>
        <v/>
      </c>
      <c r="C848" s="53" t="str">
        <f>IF(A848="","",'Clause 8'!C15)</f>
        <v/>
      </c>
      <c r="D848" s="55"/>
      <c r="E848" s="55"/>
      <c r="F848" s="55"/>
      <c r="G848" s="56"/>
      <c r="H848" s="22" t="s">
        <v>45</v>
      </c>
      <c r="I848" s="22">
        <v>15</v>
      </c>
    </row>
    <row r="849" spans="1:9" ht="17" x14ac:dyDescent="0.2">
      <c r="A849" s="53" t="str">
        <f>IF('Clause 8'!$F$16="","",IFERROR(IF(TRIM(MID(SUBSTITUTE('Clause 8'!$F$16,",",REPT(" ",160)),1,160))="","",TRIM(MID(SUBSTITUTE('Clause 8'!$F$16,",",REPT(" ",160)),1,160))),""))</f>
        <v/>
      </c>
      <c r="B849" s="53" t="str">
        <f>IF(A849="","",IF('Clause 8'!B16&lt;&gt;"",'Clause 8'!B16,'Clause 8'!A16))</f>
        <v/>
      </c>
      <c r="C849" s="53" t="str">
        <f>IF(A849="","",'Clause 8'!C16)</f>
        <v/>
      </c>
      <c r="D849" s="55"/>
      <c r="E849" s="55"/>
      <c r="F849" s="55"/>
      <c r="G849" s="56"/>
      <c r="H849" s="22" t="s">
        <v>45</v>
      </c>
      <c r="I849" s="22">
        <v>16</v>
      </c>
    </row>
    <row r="850" spans="1:9" ht="17" x14ac:dyDescent="0.2">
      <c r="A850" s="53" t="str">
        <f>IF('Clause 8'!$F$16="","",IFERROR(IF(TRIM(MID(SUBSTITUTE('Clause 8'!$F$16,",",REPT(" ",160)),161,160))="","",TRIM(MID(SUBSTITUTE('Clause 8'!$F$16,",",REPT(" ",160)),161,160))),""))</f>
        <v/>
      </c>
      <c r="B850" s="53" t="str">
        <f>IF(A850="","",IF('Clause 8'!B16&lt;&gt;"",'Clause 8'!B16,'Clause 8'!A16))</f>
        <v/>
      </c>
      <c r="C850" s="53" t="str">
        <f>IF(A850="","",'Clause 8'!C16)</f>
        <v/>
      </c>
      <c r="D850" s="55"/>
      <c r="E850" s="55"/>
      <c r="F850" s="55"/>
      <c r="G850" s="56"/>
      <c r="H850" s="22" t="s">
        <v>45</v>
      </c>
      <c r="I850" s="22">
        <v>16</v>
      </c>
    </row>
    <row r="851" spans="1:9" ht="17" x14ac:dyDescent="0.2">
      <c r="A851" s="53" t="str">
        <f>IF('Clause 8'!$F$16="","",IFERROR(IF(TRIM(MID(SUBSTITUTE('Clause 8'!$F$16,",",REPT(" ",160)),321,160))="","",TRIM(MID(SUBSTITUTE('Clause 8'!$F$16,",",REPT(" ",160)),321,160))),""))</f>
        <v/>
      </c>
      <c r="B851" s="53" t="str">
        <f>IF(A851="","",IF('Clause 8'!B16&lt;&gt;"",'Clause 8'!B16,'Clause 8'!A16))</f>
        <v/>
      </c>
      <c r="C851" s="53" t="str">
        <f>IF(A851="","",'Clause 8'!C16)</f>
        <v/>
      </c>
      <c r="D851" s="55"/>
      <c r="E851" s="55"/>
      <c r="F851" s="55"/>
      <c r="G851" s="56"/>
      <c r="H851" s="22" t="s">
        <v>45</v>
      </c>
      <c r="I851" s="22">
        <v>16</v>
      </c>
    </row>
    <row r="852" spans="1:9" ht="17" x14ac:dyDescent="0.2">
      <c r="A852" s="53" t="str">
        <f>IF('Clause 8'!$F$16="","",IFERROR(IF(TRIM(MID(SUBSTITUTE('Clause 8'!$F$16,",",REPT(" ",160)),481,160))="","",TRIM(MID(SUBSTITUTE('Clause 8'!$F$16,",",REPT(" ",160)),481,160))),""))</f>
        <v/>
      </c>
      <c r="B852" s="53" t="str">
        <f>IF(A852="","",IF('Clause 8'!B16&lt;&gt;"",'Clause 8'!B16,'Clause 8'!A16))</f>
        <v/>
      </c>
      <c r="C852" s="53" t="str">
        <f>IF(A852="","",'Clause 8'!C16)</f>
        <v/>
      </c>
      <c r="D852" s="55"/>
      <c r="E852" s="55"/>
      <c r="F852" s="55"/>
      <c r="G852" s="56"/>
      <c r="H852" s="22" t="s">
        <v>45</v>
      </c>
      <c r="I852" s="22">
        <v>16</v>
      </c>
    </row>
    <row r="853" spans="1:9" ht="17" x14ac:dyDescent="0.2">
      <c r="A853" s="53" t="str">
        <f>IF('Clause 8'!$F$17="","",IFERROR(IF(TRIM(MID(SUBSTITUTE('Clause 8'!$F$17,",",REPT(" ",160)),1,160))="","",TRIM(MID(SUBSTITUTE('Clause 8'!$F$17,",",REPT(" ",160)),1,160))),""))</f>
        <v/>
      </c>
      <c r="B853" s="53" t="str">
        <f>IF(A853="","",IF('Clause 8'!B17&lt;&gt;"",'Clause 8'!B17,'Clause 8'!A17))</f>
        <v/>
      </c>
      <c r="C853" s="53" t="str">
        <f>IF(A853="","",'Clause 8'!C17)</f>
        <v/>
      </c>
      <c r="D853" s="55"/>
      <c r="E853" s="55"/>
      <c r="F853" s="55"/>
      <c r="G853" s="56"/>
      <c r="H853" s="22" t="s">
        <v>45</v>
      </c>
      <c r="I853" s="22">
        <v>17</v>
      </c>
    </row>
    <row r="854" spans="1:9" ht="17" x14ac:dyDescent="0.2">
      <c r="A854" s="53" t="str">
        <f>IF('Clause 8'!$F$17="","",IFERROR(IF(TRIM(MID(SUBSTITUTE('Clause 8'!$F$17,",",REPT(" ",160)),161,160))="","",TRIM(MID(SUBSTITUTE('Clause 8'!$F$17,",",REPT(" ",160)),161,160))),""))</f>
        <v/>
      </c>
      <c r="B854" s="53" t="str">
        <f>IF(A854="","",IF('Clause 8'!B17&lt;&gt;"",'Clause 8'!B17,'Clause 8'!A17))</f>
        <v/>
      </c>
      <c r="C854" s="53" t="str">
        <f>IF(A854="","",'Clause 8'!C17)</f>
        <v/>
      </c>
      <c r="D854" s="55"/>
      <c r="E854" s="55"/>
      <c r="F854" s="55"/>
      <c r="G854" s="56"/>
      <c r="H854" s="22" t="s">
        <v>45</v>
      </c>
      <c r="I854" s="22">
        <v>17</v>
      </c>
    </row>
    <row r="855" spans="1:9" ht="17" x14ac:dyDescent="0.2">
      <c r="A855" s="53" t="str">
        <f>IF('Clause 8'!$F$17="","",IFERROR(IF(TRIM(MID(SUBSTITUTE('Clause 8'!$F$17,",",REPT(" ",160)),321,160))="","",TRIM(MID(SUBSTITUTE('Clause 8'!$F$17,",",REPT(" ",160)),321,160))),""))</f>
        <v/>
      </c>
      <c r="B855" s="53" t="str">
        <f>IF(A855="","",IF('Clause 8'!B17&lt;&gt;"",'Clause 8'!B17,'Clause 8'!A17))</f>
        <v/>
      </c>
      <c r="C855" s="53" t="str">
        <f>IF(A855="","",'Clause 8'!C17)</f>
        <v/>
      </c>
      <c r="D855" s="55"/>
      <c r="E855" s="55"/>
      <c r="F855" s="55"/>
      <c r="G855" s="56"/>
      <c r="H855" s="22" t="s">
        <v>45</v>
      </c>
      <c r="I855" s="22">
        <v>17</v>
      </c>
    </row>
    <row r="856" spans="1:9" ht="17" x14ac:dyDescent="0.2">
      <c r="A856" s="53" t="str">
        <f>IF('Clause 8'!$F$17="","",IFERROR(IF(TRIM(MID(SUBSTITUTE('Clause 8'!$F$17,",",REPT(" ",160)),481,160))="","",TRIM(MID(SUBSTITUTE('Clause 8'!$F$17,",",REPT(" ",160)),481,160))),""))</f>
        <v/>
      </c>
      <c r="B856" s="53" t="str">
        <f>IF(A856="","",IF('Clause 8'!B17&lt;&gt;"",'Clause 8'!B17,'Clause 8'!A17))</f>
        <v/>
      </c>
      <c r="C856" s="53" t="str">
        <f>IF(A856="","",'Clause 8'!C17)</f>
        <v/>
      </c>
      <c r="D856" s="55"/>
      <c r="E856" s="55"/>
      <c r="F856" s="55"/>
      <c r="G856" s="56"/>
      <c r="H856" s="22" t="s">
        <v>45</v>
      </c>
      <c r="I856" s="22">
        <v>17</v>
      </c>
    </row>
    <row r="857" spans="1:9" ht="17" x14ac:dyDescent="0.2">
      <c r="A857" s="53" t="str">
        <f>IF('Clause 8'!$F$18="","",IFERROR(IF(TRIM(MID(SUBSTITUTE('Clause 8'!$F$18,",",REPT(" ",160)),1,160))="","",TRIM(MID(SUBSTITUTE('Clause 8'!$F$18,",",REPT(" ",160)),1,160))),""))</f>
        <v/>
      </c>
      <c r="B857" s="53" t="str">
        <f>IF(A857="","",IF('Clause 8'!B18&lt;&gt;"",'Clause 8'!B18,'Clause 8'!A18))</f>
        <v/>
      </c>
      <c r="C857" s="53" t="str">
        <f>IF(A857="","",'Clause 8'!C18)</f>
        <v/>
      </c>
      <c r="D857" s="55"/>
      <c r="E857" s="55"/>
      <c r="F857" s="55"/>
      <c r="G857" s="56"/>
      <c r="H857" s="22" t="s">
        <v>45</v>
      </c>
      <c r="I857" s="22">
        <v>18</v>
      </c>
    </row>
    <row r="858" spans="1:9" ht="17" x14ac:dyDescent="0.2">
      <c r="A858" s="53" t="str">
        <f>IF('Clause 8'!$F$18="","",IFERROR(IF(TRIM(MID(SUBSTITUTE('Clause 8'!$F$18,",",REPT(" ",160)),161,160))="","",TRIM(MID(SUBSTITUTE('Clause 8'!$F$18,",",REPT(" ",160)),161,160))),""))</f>
        <v/>
      </c>
      <c r="B858" s="53" t="str">
        <f>IF(A858="","",IF('Clause 8'!B18&lt;&gt;"",'Clause 8'!B18,'Clause 8'!A18))</f>
        <v/>
      </c>
      <c r="C858" s="53" t="str">
        <f>IF(A858="","",'Clause 8'!C18)</f>
        <v/>
      </c>
      <c r="D858" s="55"/>
      <c r="E858" s="55"/>
      <c r="F858" s="55"/>
      <c r="G858" s="56"/>
      <c r="H858" s="22" t="s">
        <v>45</v>
      </c>
      <c r="I858" s="22">
        <v>18</v>
      </c>
    </row>
    <row r="859" spans="1:9" ht="17" x14ac:dyDescent="0.2">
      <c r="A859" s="53" t="str">
        <f>IF('Clause 8'!$F$18="","",IFERROR(IF(TRIM(MID(SUBSTITUTE('Clause 8'!$F$18,",",REPT(" ",160)),321,160))="","",TRIM(MID(SUBSTITUTE('Clause 8'!$F$18,",",REPT(" ",160)),321,160))),""))</f>
        <v/>
      </c>
      <c r="B859" s="53" t="str">
        <f>IF(A859="","",IF('Clause 8'!B18&lt;&gt;"",'Clause 8'!B18,'Clause 8'!A18))</f>
        <v/>
      </c>
      <c r="C859" s="53" t="str">
        <f>IF(A859="","",'Clause 8'!C18)</f>
        <v/>
      </c>
      <c r="D859" s="55"/>
      <c r="E859" s="55"/>
      <c r="F859" s="55"/>
      <c r="G859" s="56"/>
      <c r="H859" s="22" t="s">
        <v>45</v>
      </c>
      <c r="I859" s="22">
        <v>18</v>
      </c>
    </row>
    <row r="860" spans="1:9" ht="17" x14ac:dyDescent="0.2">
      <c r="A860" s="53" t="str">
        <f>IF('Clause 8'!$F$18="","",IFERROR(IF(TRIM(MID(SUBSTITUTE('Clause 8'!$F$18,",",REPT(" ",160)),481,160))="","",TRIM(MID(SUBSTITUTE('Clause 8'!$F$18,",",REPT(" ",160)),481,160))),""))</f>
        <v/>
      </c>
      <c r="B860" s="53" t="str">
        <f>IF(A860="","",IF('Clause 8'!B18&lt;&gt;"",'Clause 8'!B18,'Clause 8'!A18))</f>
        <v/>
      </c>
      <c r="C860" s="53" t="str">
        <f>IF(A860="","",'Clause 8'!C18)</f>
        <v/>
      </c>
      <c r="D860" s="55"/>
      <c r="E860" s="55"/>
      <c r="F860" s="55"/>
      <c r="G860" s="56"/>
      <c r="H860" s="22" t="s">
        <v>45</v>
      </c>
      <c r="I860" s="22">
        <v>18</v>
      </c>
    </row>
    <row r="861" spans="1:9" ht="17" x14ac:dyDescent="0.2">
      <c r="A861" s="53" t="str">
        <f>IF('Clause 8'!$F$19="","",IFERROR(IF(TRIM(MID(SUBSTITUTE('Clause 8'!$F$19,",",REPT(" ",160)),1,160))="","",TRIM(MID(SUBSTITUTE('Clause 8'!$F$19,",",REPT(" ",160)),1,160))),""))</f>
        <v/>
      </c>
      <c r="B861" s="53" t="str">
        <f>IF(A861="","",IF('Clause 8'!B19&lt;&gt;"",'Clause 8'!B19,'Clause 8'!A19))</f>
        <v/>
      </c>
      <c r="C861" s="53" t="str">
        <f>IF(A861="","",'Clause 8'!C19)</f>
        <v/>
      </c>
      <c r="D861" s="55"/>
      <c r="E861" s="55"/>
      <c r="F861" s="55"/>
      <c r="G861" s="56"/>
      <c r="H861" s="22" t="s">
        <v>45</v>
      </c>
      <c r="I861" s="22">
        <v>19</v>
      </c>
    </row>
    <row r="862" spans="1:9" ht="17" x14ac:dyDescent="0.2">
      <c r="A862" s="53" t="str">
        <f>IF('Clause 8'!$F$19="","",IFERROR(IF(TRIM(MID(SUBSTITUTE('Clause 8'!$F$19,",",REPT(" ",160)),161,160))="","",TRIM(MID(SUBSTITUTE('Clause 8'!$F$19,",",REPT(" ",160)),161,160))),""))</f>
        <v/>
      </c>
      <c r="B862" s="53" t="str">
        <f>IF(A862="","",IF('Clause 8'!B19&lt;&gt;"",'Clause 8'!B19,'Clause 8'!A19))</f>
        <v/>
      </c>
      <c r="C862" s="53" t="str">
        <f>IF(A862="","",'Clause 8'!C19)</f>
        <v/>
      </c>
      <c r="D862" s="55"/>
      <c r="E862" s="55"/>
      <c r="F862" s="55"/>
      <c r="G862" s="56"/>
      <c r="H862" s="22" t="s">
        <v>45</v>
      </c>
      <c r="I862" s="22">
        <v>19</v>
      </c>
    </row>
    <row r="863" spans="1:9" ht="17" x14ac:dyDescent="0.2">
      <c r="A863" s="53" t="str">
        <f>IF('Clause 8'!$F$19="","",IFERROR(IF(TRIM(MID(SUBSTITUTE('Clause 8'!$F$19,",",REPT(" ",160)),321,160))="","",TRIM(MID(SUBSTITUTE('Clause 8'!$F$19,",",REPT(" ",160)),321,160))),""))</f>
        <v/>
      </c>
      <c r="B863" s="53" t="str">
        <f>IF(A863="","",IF('Clause 8'!B19&lt;&gt;"",'Clause 8'!B19,'Clause 8'!A19))</f>
        <v/>
      </c>
      <c r="C863" s="53" t="str">
        <f>IF(A863="","",'Clause 8'!C19)</f>
        <v/>
      </c>
      <c r="D863" s="55"/>
      <c r="E863" s="55"/>
      <c r="F863" s="55"/>
      <c r="G863" s="56"/>
      <c r="H863" s="22" t="s">
        <v>45</v>
      </c>
      <c r="I863" s="22">
        <v>19</v>
      </c>
    </row>
    <row r="864" spans="1:9" ht="17" x14ac:dyDescent="0.2">
      <c r="A864" s="53" t="str">
        <f>IF('Clause 8'!$F$19="","",IFERROR(IF(TRIM(MID(SUBSTITUTE('Clause 8'!$F$19,",",REPT(" ",160)),481,160))="","",TRIM(MID(SUBSTITUTE('Clause 8'!$F$19,",",REPT(" ",160)),481,160))),""))</f>
        <v/>
      </c>
      <c r="B864" s="53" t="str">
        <f>IF(A864="","",IF('Clause 8'!B19&lt;&gt;"",'Clause 8'!B19,'Clause 8'!A19))</f>
        <v/>
      </c>
      <c r="C864" s="53" t="str">
        <f>IF(A864="","",'Clause 8'!C19)</f>
        <v/>
      </c>
      <c r="D864" s="55"/>
      <c r="E864" s="55"/>
      <c r="F864" s="55"/>
      <c r="G864" s="56"/>
      <c r="H864" s="22" t="s">
        <v>45</v>
      </c>
      <c r="I864" s="22">
        <v>19</v>
      </c>
    </row>
    <row r="865" spans="1:9" ht="17" x14ac:dyDescent="0.2">
      <c r="A865" s="53" t="str">
        <f>IF('Clause 8'!$F$20="","",IFERROR(IF(TRIM(MID(SUBSTITUTE('Clause 8'!$F$20,",",REPT(" ",160)),1,160))="","",TRIM(MID(SUBSTITUTE('Clause 8'!$F$20,",",REPT(" ",160)),1,160))),""))</f>
        <v/>
      </c>
      <c r="B865" s="53" t="str">
        <f>IF(A865="","",IF('Clause 8'!B20&lt;&gt;"",'Clause 8'!B20,'Clause 8'!A20))</f>
        <v/>
      </c>
      <c r="C865" s="53" t="str">
        <f>IF(A865="","",'Clause 8'!C20)</f>
        <v/>
      </c>
      <c r="D865" s="55"/>
      <c r="E865" s="55"/>
      <c r="F865" s="55"/>
      <c r="G865" s="56"/>
      <c r="H865" s="22" t="s">
        <v>45</v>
      </c>
      <c r="I865" s="22">
        <v>20</v>
      </c>
    </row>
    <row r="866" spans="1:9" ht="17" x14ac:dyDescent="0.2">
      <c r="A866" s="53" t="str">
        <f>IF('Clause 8'!$F$20="","",IFERROR(IF(TRIM(MID(SUBSTITUTE('Clause 8'!$F$20,",",REPT(" ",160)),161,160))="","",TRIM(MID(SUBSTITUTE('Clause 8'!$F$20,",",REPT(" ",160)),161,160))),""))</f>
        <v/>
      </c>
      <c r="B866" s="53" t="str">
        <f>IF(A866="","",IF('Clause 8'!B20&lt;&gt;"",'Clause 8'!B20,'Clause 8'!A20))</f>
        <v/>
      </c>
      <c r="C866" s="53" t="str">
        <f>IF(A866="","",'Clause 8'!C20)</f>
        <v/>
      </c>
      <c r="D866" s="55"/>
      <c r="E866" s="55"/>
      <c r="F866" s="55"/>
      <c r="G866" s="56"/>
      <c r="H866" s="22" t="s">
        <v>45</v>
      </c>
      <c r="I866" s="22">
        <v>20</v>
      </c>
    </row>
    <row r="867" spans="1:9" ht="17" x14ac:dyDescent="0.2">
      <c r="A867" s="53" t="str">
        <f>IF('Clause 8'!$F$20="","",IFERROR(IF(TRIM(MID(SUBSTITUTE('Clause 8'!$F$20,",",REPT(" ",160)),321,160))="","",TRIM(MID(SUBSTITUTE('Clause 8'!$F$20,",",REPT(" ",160)),321,160))),""))</f>
        <v/>
      </c>
      <c r="B867" s="53" t="str">
        <f>IF(A867="","",IF('Clause 8'!B20&lt;&gt;"",'Clause 8'!B20,'Clause 8'!A20))</f>
        <v/>
      </c>
      <c r="C867" s="53" t="str">
        <f>IF(A867="","",'Clause 8'!C20)</f>
        <v/>
      </c>
      <c r="D867" s="55"/>
      <c r="E867" s="55"/>
      <c r="F867" s="55"/>
      <c r="G867" s="56"/>
      <c r="H867" s="22" t="s">
        <v>45</v>
      </c>
      <c r="I867" s="22">
        <v>20</v>
      </c>
    </row>
    <row r="868" spans="1:9" ht="17" x14ac:dyDescent="0.2">
      <c r="A868" s="53" t="str">
        <f>IF('Clause 8'!$F$20="","",IFERROR(IF(TRIM(MID(SUBSTITUTE('Clause 8'!$F$20,",",REPT(" ",160)),481,160))="","",TRIM(MID(SUBSTITUTE('Clause 8'!$F$20,",",REPT(" ",160)),481,160))),""))</f>
        <v/>
      </c>
      <c r="B868" s="53" t="str">
        <f>IF(A868="","",IF('Clause 8'!B20&lt;&gt;"",'Clause 8'!B20,'Clause 8'!A20))</f>
        <v/>
      </c>
      <c r="C868" s="53" t="str">
        <f>IF(A868="","",'Clause 8'!C20)</f>
        <v/>
      </c>
      <c r="D868" s="55"/>
      <c r="E868" s="55"/>
      <c r="F868" s="55"/>
      <c r="G868" s="56"/>
      <c r="H868" s="22" t="s">
        <v>45</v>
      </c>
      <c r="I868" s="22">
        <v>20</v>
      </c>
    </row>
    <row r="869" spans="1:9" ht="17" x14ac:dyDescent="0.2">
      <c r="A869" s="53" t="str">
        <f>IF('Clause 8'!$F$21="","",IFERROR(IF(TRIM(MID(SUBSTITUTE('Clause 8'!$F$21,",",REPT(" ",160)),1,160))="","",TRIM(MID(SUBSTITUTE('Clause 8'!$F$21,",",REPT(" ",160)),1,160))),""))</f>
        <v/>
      </c>
      <c r="B869" s="53" t="str">
        <f>IF(A869="","",IF('Clause 8'!B21&lt;&gt;"",'Clause 8'!B21,'Clause 8'!A21))</f>
        <v/>
      </c>
      <c r="C869" s="53" t="str">
        <f>IF(A869="","",'Clause 8'!C21)</f>
        <v/>
      </c>
      <c r="D869" s="55"/>
      <c r="E869" s="55"/>
      <c r="F869" s="55"/>
      <c r="G869" s="56"/>
      <c r="H869" s="22" t="s">
        <v>45</v>
      </c>
      <c r="I869" s="22">
        <v>21</v>
      </c>
    </row>
    <row r="870" spans="1:9" ht="17" x14ac:dyDescent="0.2">
      <c r="A870" s="53" t="str">
        <f>IF('Clause 8'!$F$21="","",IFERROR(IF(TRIM(MID(SUBSTITUTE('Clause 8'!$F$21,",",REPT(" ",160)),161,160))="","",TRIM(MID(SUBSTITUTE('Clause 8'!$F$21,",",REPT(" ",160)),161,160))),""))</f>
        <v/>
      </c>
      <c r="B870" s="53" t="str">
        <f>IF(A870="","",IF('Clause 8'!B21&lt;&gt;"",'Clause 8'!B21,'Clause 8'!A21))</f>
        <v/>
      </c>
      <c r="C870" s="53" t="str">
        <f>IF(A870="","",'Clause 8'!C21)</f>
        <v/>
      </c>
      <c r="D870" s="55"/>
      <c r="E870" s="55"/>
      <c r="F870" s="55"/>
      <c r="G870" s="56"/>
      <c r="H870" s="22" t="s">
        <v>45</v>
      </c>
      <c r="I870" s="22">
        <v>21</v>
      </c>
    </row>
    <row r="871" spans="1:9" ht="17" x14ac:dyDescent="0.2">
      <c r="A871" s="53" t="str">
        <f>IF('Clause 8'!$F$21="","",IFERROR(IF(TRIM(MID(SUBSTITUTE('Clause 8'!$F$21,",",REPT(" ",160)),321,160))="","",TRIM(MID(SUBSTITUTE('Clause 8'!$F$21,",",REPT(" ",160)),321,160))),""))</f>
        <v/>
      </c>
      <c r="B871" s="53" t="str">
        <f>IF(A871="","",IF('Clause 8'!B21&lt;&gt;"",'Clause 8'!B21,'Clause 8'!A21))</f>
        <v/>
      </c>
      <c r="C871" s="53" t="str">
        <f>IF(A871="","",'Clause 8'!C21)</f>
        <v/>
      </c>
      <c r="D871" s="55"/>
      <c r="E871" s="55"/>
      <c r="F871" s="55"/>
      <c r="G871" s="56"/>
      <c r="H871" s="22" t="s">
        <v>45</v>
      </c>
      <c r="I871" s="22">
        <v>21</v>
      </c>
    </row>
    <row r="872" spans="1:9" ht="17" x14ac:dyDescent="0.2">
      <c r="A872" s="53" t="str">
        <f>IF('Clause 8'!$F$21="","",IFERROR(IF(TRIM(MID(SUBSTITUTE('Clause 8'!$F$21,",",REPT(" ",160)),481,160))="","",TRIM(MID(SUBSTITUTE('Clause 8'!$F$21,",",REPT(" ",160)),481,160))),""))</f>
        <v/>
      </c>
      <c r="B872" s="53" t="str">
        <f>IF(A872="","",IF('Clause 8'!B21&lt;&gt;"",'Clause 8'!B21,'Clause 8'!A21))</f>
        <v/>
      </c>
      <c r="C872" s="53" t="str">
        <f>IF(A872="","",'Clause 8'!C21)</f>
        <v/>
      </c>
      <c r="D872" s="55"/>
      <c r="E872" s="55"/>
      <c r="F872" s="55"/>
      <c r="G872" s="56"/>
      <c r="H872" s="22" t="s">
        <v>45</v>
      </c>
      <c r="I872" s="22">
        <v>21</v>
      </c>
    </row>
    <row r="873" spans="1:9" ht="17" x14ac:dyDescent="0.2">
      <c r="A873" s="53" t="str">
        <f>IF('Clause 8'!$F$22="","",IFERROR(IF(TRIM(MID(SUBSTITUTE('Clause 8'!$F$22,",",REPT(" ",160)),1,160))="","",TRIM(MID(SUBSTITUTE('Clause 8'!$F$22,",",REPT(" ",160)),1,160))),""))</f>
        <v/>
      </c>
      <c r="B873" s="53" t="str">
        <f>IF(A873="","",IF('Clause 8'!B22&lt;&gt;"",'Clause 8'!B22,'Clause 8'!A22))</f>
        <v/>
      </c>
      <c r="C873" s="53" t="str">
        <f>IF(A873="","",'Clause 8'!C22)</f>
        <v/>
      </c>
      <c r="D873" s="55"/>
      <c r="E873" s="55"/>
      <c r="F873" s="55"/>
      <c r="G873" s="56"/>
      <c r="H873" s="22" t="s">
        <v>45</v>
      </c>
      <c r="I873" s="22">
        <v>22</v>
      </c>
    </row>
    <row r="874" spans="1:9" ht="17" x14ac:dyDescent="0.2">
      <c r="A874" s="53" t="str">
        <f>IF('Clause 8'!$F$22="","",IFERROR(IF(TRIM(MID(SUBSTITUTE('Clause 8'!$F$22,",",REPT(" ",160)),161,160))="","",TRIM(MID(SUBSTITUTE('Clause 8'!$F$22,",",REPT(" ",160)),161,160))),""))</f>
        <v/>
      </c>
      <c r="B874" s="53" t="str">
        <f>IF(A874="","",IF('Clause 8'!B22&lt;&gt;"",'Clause 8'!B22,'Clause 8'!A22))</f>
        <v/>
      </c>
      <c r="C874" s="53" t="str">
        <f>IF(A874="","",'Clause 8'!C22)</f>
        <v/>
      </c>
      <c r="D874" s="55"/>
      <c r="E874" s="55"/>
      <c r="F874" s="55"/>
      <c r="G874" s="56"/>
      <c r="H874" s="22" t="s">
        <v>45</v>
      </c>
      <c r="I874" s="22">
        <v>22</v>
      </c>
    </row>
    <row r="875" spans="1:9" ht="17" x14ac:dyDescent="0.2">
      <c r="A875" s="53" t="str">
        <f>IF('Clause 8'!$F$22="","",IFERROR(IF(TRIM(MID(SUBSTITUTE('Clause 8'!$F$22,",",REPT(" ",160)),321,160))="","",TRIM(MID(SUBSTITUTE('Clause 8'!$F$22,",",REPT(" ",160)),321,160))),""))</f>
        <v/>
      </c>
      <c r="B875" s="53" t="str">
        <f>IF(A875="","",IF('Clause 8'!B22&lt;&gt;"",'Clause 8'!B22,'Clause 8'!A22))</f>
        <v/>
      </c>
      <c r="C875" s="53" t="str">
        <f>IF(A875="","",'Clause 8'!C22)</f>
        <v/>
      </c>
      <c r="D875" s="55"/>
      <c r="E875" s="55"/>
      <c r="F875" s="55"/>
      <c r="G875" s="56"/>
      <c r="H875" s="22" t="s">
        <v>45</v>
      </c>
      <c r="I875" s="22">
        <v>22</v>
      </c>
    </row>
    <row r="876" spans="1:9" ht="17" x14ac:dyDescent="0.2">
      <c r="A876" s="53" t="str">
        <f>IF('Clause 8'!$F$22="","",IFERROR(IF(TRIM(MID(SUBSTITUTE('Clause 8'!$F$22,",",REPT(" ",160)),481,160))="","",TRIM(MID(SUBSTITUTE('Clause 8'!$F$22,",",REPT(" ",160)),481,160))),""))</f>
        <v/>
      </c>
      <c r="B876" s="53" t="str">
        <f>IF(A876="","",IF('Clause 8'!B22&lt;&gt;"",'Clause 8'!B22,'Clause 8'!A22))</f>
        <v/>
      </c>
      <c r="C876" s="53" t="str">
        <f>IF(A876="","",'Clause 8'!C22)</f>
        <v/>
      </c>
      <c r="D876" s="55"/>
      <c r="E876" s="55"/>
      <c r="F876" s="55"/>
      <c r="G876" s="56"/>
      <c r="H876" s="22" t="s">
        <v>45</v>
      </c>
      <c r="I876" s="22">
        <v>22</v>
      </c>
    </row>
    <row r="877" spans="1:9" ht="17" x14ac:dyDescent="0.2">
      <c r="A877" s="53" t="str">
        <f>IF('Clause 8'!$F$23="","",IFERROR(IF(TRIM(MID(SUBSTITUTE('Clause 8'!$F$23,",",REPT(" ",160)),1,160))="","",TRIM(MID(SUBSTITUTE('Clause 8'!$F$23,",",REPT(" ",160)),1,160))),""))</f>
        <v/>
      </c>
      <c r="B877" s="53" t="str">
        <f>IF(A877="","",IF('Clause 8'!B23&lt;&gt;"",'Clause 8'!B23,'Clause 8'!A23))</f>
        <v/>
      </c>
      <c r="C877" s="53" t="str">
        <f>IF(A877="","",'Clause 8'!C23)</f>
        <v/>
      </c>
      <c r="D877" s="55"/>
      <c r="E877" s="55"/>
      <c r="F877" s="55"/>
      <c r="G877" s="56"/>
      <c r="H877" s="22" t="s">
        <v>45</v>
      </c>
      <c r="I877" s="22">
        <v>23</v>
      </c>
    </row>
    <row r="878" spans="1:9" ht="17" x14ac:dyDescent="0.2">
      <c r="A878" s="53" t="str">
        <f>IF('Clause 8'!$F$23="","",IFERROR(IF(TRIM(MID(SUBSTITUTE('Clause 8'!$F$23,",",REPT(" ",160)),161,160))="","",TRIM(MID(SUBSTITUTE('Clause 8'!$F$23,",",REPT(" ",160)),161,160))),""))</f>
        <v/>
      </c>
      <c r="B878" s="53" t="str">
        <f>IF(A878="","",IF('Clause 8'!B23&lt;&gt;"",'Clause 8'!B23,'Clause 8'!A23))</f>
        <v/>
      </c>
      <c r="C878" s="53" t="str">
        <f>IF(A878="","",'Clause 8'!C23)</f>
        <v/>
      </c>
      <c r="D878" s="55"/>
      <c r="E878" s="55"/>
      <c r="F878" s="55"/>
      <c r="G878" s="56"/>
      <c r="H878" s="22" t="s">
        <v>45</v>
      </c>
      <c r="I878" s="22">
        <v>23</v>
      </c>
    </row>
    <row r="879" spans="1:9" ht="17" x14ac:dyDescent="0.2">
      <c r="A879" s="53" t="str">
        <f>IF('Clause 8'!$F$23="","",IFERROR(IF(TRIM(MID(SUBSTITUTE('Clause 8'!$F$23,",",REPT(" ",160)),321,160))="","",TRIM(MID(SUBSTITUTE('Clause 8'!$F$23,",",REPT(" ",160)),321,160))),""))</f>
        <v/>
      </c>
      <c r="B879" s="53" t="str">
        <f>IF(A879="","",IF('Clause 8'!B23&lt;&gt;"",'Clause 8'!B23,'Clause 8'!A23))</f>
        <v/>
      </c>
      <c r="C879" s="53" t="str">
        <f>IF(A879="","",'Clause 8'!C23)</f>
        <v/>
      </c>
      <c r="D879" s="55"/>
      <c r="E879" s="55"/>
      <c r="F879" s="55"/>
      <c r="G879" s="56"/>
      <c r="H879" s="22" t="s">
        <v>45</v>
      </c>
      <c r="I879" s="22">
        <v>23</v>
      </c>
    </row>
    <row r="880" spans="1:9" ht="17" x14ac:dyDescent="0.2">
      <c r="A880" s="53" t="str">
        <f>IF('Clause 8'!$F$23="","",IFERROR(IF(TRIM(MID(SUBSTITUTE('Clause 8'!$F$23,",",REPT(" ",160)),481,160))="","",TRIM(MID(SUBSTITUTE('Clause 8'!$F$23,",",REPT(" ",160)),481,160))),""))</f>
        <v/>
      </c>
      <c r="B880" s="53" t="str">
        <f>IF(A880="","",IF('Clause 8'!B23&lt;&gt;"",'Clause 8'!B23,'Clause 8'!A23))</f>
        <v/>
      </c>
      <c r="C880" s="53" t="str">
        <f>IF(A880="","",'Clause 8'!C23)</f>
        <v/>
      </c>
      <c r="D880" s="55"/>
      <c r="E880" s="55"/>
      <c r="F880" s="55"/>
      <c r="G880" s="56"/>
      <c r="H880" s="22" t="s">
        <v>45</v>
      </c>
      <c r="I880" s="22">
        <v>23</v>
      </c>
    </row>
    <row r="881" spans="1:9" ht="17" x14ac:dyDescent="0.2">
      <c r="A881" s="53" t="str">
        <f>IF('Clause 8'!$F$24="","",IFERROR(IF(TRIM(MID(SUBSTITUTE('Clause 8'!$F$24,",",REPT(" ",160)),1,160))="","",TRIM(MID(SUBSTITUTE('Clause 8'!$F$24,",",REPT(" ",160)),1,160))),""))</f>
        <v/>
      </c>
      <c r="B881" s="53" t="str">
        <f>IF(A881="","",IF('Clause 8'!B24&lt;&gt;"",'Clause 8'!B24,'Clause 8'!A24))</f>
        <v/>
      </c>
      <c r="C881" s="53" t="str">
        <f>IF(A881="","",'Clause 8'!C24)</f>
        <v/>
      </c>
      <c r="D881" s="55"/>
      <c r="E881" s="55"/>
      <c r="F881" s="55"/>
      <c r="G881" s="56"/>
      <c r="H881" s="22" t="s">
        <v>45</v>
      </c>
      <c r="I881" s="22">
        <v>24</v>
      </c>
    </row>
    <row r="882" spans="1:9" ht="17" x14ac:dyDescent="0.2">
      <c r="A882" s="53" t="str">
        <f>IF('Clause 8'!$F$24="","",IFERROR(IF(TRIM(MID(SUBSTITUTE('Clause 8'!$F$24,",",REPT(" ",160)),161,160))="","",TRIM(MID(SUBSTITUTE('Clause 8'!$F$24,",",REPT(" ",160)),161,160))),""))</f>
        <v/>
      </c>
      <c r="B882" s="53" t="str">
        <f>IF(A882="","",IF('Clause 8'!B24&lt;&gt;"",'Clause 8'!B24,'Clause 8'!A24))</f>
        <v/>
      </c>
      <c r="C882" s="53" t="str">
        <f>IF(A882="","",'Clause 8'!C24)</f>
        <v/>
      </c>
      <c r="D882" s="55"/>
      <c r="E882" s="55"/>
      <c r="F882" s="55"/>
      <c r="G882" s="56"/>
      <c r="H882" s="22" t="s">
        <v>45</v>
      </c>
      <c r="I882" s="22">
        <v>24</v>
      </c>
    </row>
    <row r="883" spans="1:9" ht="17" x14ac:dyDescent="0.2">
      <c r="A883" s="53" t="str">
        <f>IF('Clause 8'!$F$24="","",IFERROR(IF(TRIM(MID(SUBSTITUTE('Clause 8'!$F$24,",",REPT(" ",160)),321,160))="","",TRIM(MID(SUBSTITUTE('Clause 8'!$F$24,",",REPT(" ",160)),321,160))),""))</f>
        <v/>
      </c>
      <c r="B883" s="53" t="str">
        <f>IF(A883="","",IF('Clause 8'!B24&lt;&gt;"",'Clause 8'!B24,'Clause 8'!A24))</f>
        <v/>
      </c>
      <c r="C883" s="53" t="str">
        <f>IF(A883="","",'Clause 8'!C24)</f>
        <v/>
      </c>
      <c r="D883" s="55"/>
      <c r="E883" s="55"/>
      <c r="F883" s="55"/>
      <c r="G883" s="56"/>
      <c r="H883" s="22" t="s">
        <v>45</v>
      </c>
      <c r="I883" s="22">
        <v>24</v>
      </c>
    </row>
    <row r="884" spans="1:9" ht="17" x14ac:dyDescent="0.2">
      <c r="A884" s="53" t="str">
        <f>IF('Clause 8'!$F$24="","",IFERROR(IF(TRIM(MID(SUBSTITUTE('Clause 8'!$F$24,",",REPT(" ",160)),481,160))="","",TRIM(MID(SUBSTITUTE('Clause 8'!$F$24,",",REPT(" ",160)),481,160))),""))</f>
        <v/>
      </c>
      <c r="B884" s="53" t="str">
        <f>IF(A884="","",IF('Clause 8'!B24&lt;&gt;"",'Clause 8'!B24,'Clause 8'!A24))</f>
        <v/>
      </c>
      <c r="C884" s="53" t="str">
        <f>IF(A884="","",'Clause 8'!C24)</f>
        <v/>
      </c>
      <c r="D884" s="55"/>
      <c r="E884" s="55"/>
      <c r="F884" s="55"/>
      <c r="G884" s="56"/>
      <c r="H884" s="22" t="s">
        <v>45</v>
      </c>
      <c r="I884" s="22">
        <v>24</v>
      </c>
    </row>
    <row r="885" spans="1:9" ht="17" x14ac:dyDescent="0.2">
      <c r="A885" s="53" t="str">
        <f>IF('Clause 8'!$F$25="","",IFERROR(IF(TRIM(MID(SUBSTITUTE('Clause 8'!$F$25,",",REPT(" ",160)),1,160))="","",TRIM(MID(SUBSTITUTE('Clause 8'!$F$25,",",REPT(" ",160)),1,160))),""))</f>
        <v/>
      </c>
      <c r="B885" s="53" t="str">
        <f>IF(A885="","",IF('Clause 8'!B25&lt;&gt;"",'Clause 8'!B25,'Clause 8'!A25))</f>
        <v/>
      </c>
      <c r="C885" s="53" t="str">
        <f>IF(A885="","",'Clause 8'!C25)</f>
        <v/>
      </c>
      <c r="D885" s="55"/>
      <c r="E885" s="55"/>
      <c r="F885" s="55"/>
      <c r="G885" s="56"/>
      <c r="H885" s="22" t="s">
        <v>45</v>
      </c>
      <c r="I885" s="22">
        <v>25</v>
      </c>
    </row>
    <row r="886" spans="1:9" ht="17" x14ac:dyDescent="0.2">
      <c r="A886" s="53" t="str">
        <f>IF('Clause 8'!$F$25="","",IFERROR(IF(TRIM(MID(SUBSTITUTE('Clause 8'!$F$25,",",REPT(" ",160)),161,160))="","",TRIM(MID(SUBSTITUTE('Clause 8'!$F$25,",",REPT(" ",160)),161,160))),""))</f>
        <v/>
      </c>
      <c r="B886" s="53" t="str">
        <f>IF(A886="","",IF('Clause 8'!B25&lt;&gt;"",'Clause 8'!B25,'Clause 8'!A25))</f>
        <v/>
      </c>
      <c r="C886" s="53" t="str">
        <f>IF(A886="","",'Clause 8'!C25)</f>
        <v/>
      </c>
      <c r="D886" s="55"/>
      <c r="E886" s="55"/>
      <c r="F886" s="55"/>
      <c r="G886" s="56"/>
      <c r="H886" s="22" t="s">
        <v>45</v>
      </c>
      <c r="I886" s="22">
        <v>25</v>
      </c>
    </row>
    <row r="887" spans="1:9" ht="17" x14ac:dyDescent="0.2">
      <c r="A887" s="53" t="str">
        <f>IF('Clause 8'!$F$25="","",IFERROR(IF(TRIM(MID(SUBSTITUTE('Clause 8'!$F$25,",",REPT(" ",160)),321,160))="","",TRIM(MID(SUBSTITUTE('Clause 8'!$F$25,",",REPT(" ",160)),321,160))),""))</f>
        <v/>
      </c>
      <c r="B887" s="53" t="str">
        <f>IF(A887="","",IF('Clause 8'!B25&lt;&gt;"",'Clause 8'!B25,'Clause 8'!A25))</f>
        <v/>
      </c>
      <c r="C887" s="53" t="str">
        <f>IF(A887="","",'Clause 8'!C25)</f>
        <v/>
      </c>
      <c r="D887" s="55"/>
      <c r="E887" s="55"/>
      <c r="F887" s="55"/>
      <c r="G887" s="56"/>
      <c r="H887" s="22" t="s">
        <v>45</v>
      </c>
      <c r="I887" s="22">
        <v>25</v>
      </c>
    </row>
    <row r="888" spans="1:9" ht="17" x14ac:dyDescent="0.2">
      <c r="A888" s="53" t="str">
        <f>IF('Clause 8'!$F$25="","",IFERROR(IF(TRIM(MID(SUBSTITUTE('Clause 8'!$F$25,",",REPT(" ",160)),481,160))="","",TRIM(MID(SUBSTITUTE('Clause 8'!$F$25,",",REPT(" ",160)),481,160))),""))</f>
        <v/>
      </c>
      <c r="B888" s="53" t="str">
        <f>IF(A888="","",IF('Clause 8'!B25&lt;&gt;"",'Clause 8'!B25,'Clause 8'!A25))</f>
        <v/>
      </c>
      <c r="C888" s="53" t="str">
        <f>IF(A888="","",'Clause 8'!C25)</f>
        <v/>
      </c>
      <c r="D888" s="55"/>
      <c r="E888" s="55"/>
      <c r="F888" s="55"/>
      <c r="G888" s="56"/>
      <c r="H888" s="22" t="s">
        <v>45</v>
      </c>
      <c r="I888" s="22">
        <v>25</v>
      </c>
    </row>
    <row r="889" spans="1:9" ht="17" x14ac:dyDescent="0.2">
      <c r="A889" s="53" t="str">
        <f>IF('Clause 8'!$F$26="","",IFERROR(IF(TRIM(MID(SUBSTITUTE('Clause 8'!$F$26,",",REPT(" ",160)),1,160))="","",TRIM(MID(SUBSTITUTE('Clause 8'!$F$26,",",REPT(" ",160)),1,160))),""))</f>
        <v/>
      </c>
      <c r="B889" s="53" t="str">
        <f>IF(A889="","",IF('Clause 8'!B26&lt;&gt;"",'Clause 8'!B26,'Clause 8'!A26))</f>
        <v/>
      </c>
      <c r="C889" s="53" t="str">
        <f>IF(A889="","",'Clause 8'!C26)</f>
        <v/>
      </c>
      <c r="D889" s="55"/>
      <c r="E889" s="55"/>
      <c r="F889" s="55"/>
      <c r="G889" s="56"/>
      <c r="H889" s="22" t="s">
        <v>45</v>
      </c>
      <c r="I889" s="22">
        <v>26</v>
      </c>
    </row>
    <row r="890" spans="1:9" ht="17" x14ac:dyDescent="0.2">
      <c r="A890" s="53" t="str">
        <f>IF('Clause 8'!$F$26="","",IFERROR(IF(TRIM(MID(SUBSTITUTE('Clause 8'!$F$26,",",REPT(" ",160)),161,160))="","",TRIM(MID(SUBSTITUTE('Clause 8'!$F$26,",",REPT(" ",160)),161,160))),""))</f>
        <v/>
      </c>
      <c r="B890" s="53" t="str">
        <f>IF(A890="","",IF('Clause 8'!B26&lt;&gt;"",'Clause 8'!B26,'Clause 8'!A26))</f>
        <v/>
      </c>
      <c r="C890" s="53" t="str">
        <f>IF(A890="","",'Clause 8'!C26)</f>
        <v/>
      </c>
      <c r="D890" s="55"/>
      <c r="E890" s="55"/>
      <c r="F890" s="55"/>
      <c r="G890" s="56"/>
      <c r="H890" s="22" t="s">
        <v>45</v>
      </c>
      <c r="I890" s="22">
        <v>26</v>
      </c>
    </row>
    <row r="891" spans="1:9" ht="17" x14ac:dyDescent="0.2">
      <c r="A891" s="53" t="str">
        <f>IF('Clause 8'!$F$26="","",IFERROR(IF(TRIM(MID(SUBSTITUTE('Clause 8'!$F$26,",",REPT(" ",160)),321,160))="","",TRIM(MID(SUBSTITUTE('Clause 8'!$F$26,",",REPT(" ",160)),321,160))),""))</f>
        <v/>
      </c>
      <c r="B891" s="53" t="str">
        <f>IF(A891="","",IF('Clause 8'!B26&lt;&gt;"",'Clause 8'!B26,'Clause 8'!A26))</f>
        <v/>
      </c>
      <c r="C891" s="53" t="str">
        <f>IF(A891="","",'Clause 8'!C26)</f>
        <v/>
      </c>
      <c r="D891" s="55"/>
      <c r="E891" s="55"/>
      <c r="F891" s="55"/>
      <c r="G891" s="56"/>
      <c r="H891" s="22" t="s">
        <v>45</v>
      </c>
      <c r="I891" s="22">
        <v>26</v>
      </c>
    </row>
    <row r="892" spans="1:9" ht="17" x14ac:dyDescent="0.2">
      <c r="A892" s="53" t="str">
        <f>IF('Clause 8'!$F$26="","",IFERROR(IF(TRIM(MID(SUBSTITUTE('Clause 8'!$F$26,",",REPT(" ",160)),481,160))="","",TRIM(MID(SUBSTITUTE('Clause 8'!$F$26,",",REPT(" ",160)),481,160))),""))</f>
        <v/>
      </c>
      <c r="B892" s="53" t="str">
        <f>IF(A892="","",IF('Clause 8'!B26&lt;&gt;"",'Clause 8'!B26,'Clause 8'!A26))</f>
        <v/>
      </c>
      <c r="C892" s="53" t="str">
        <f>IF(A892="","",'Clause 8'!C26)</f>
        <v/>
      </c>
      <c r="D892" s="55"/>
      <c r="E892" s="55"/>
      <c r="F892" s="55"/>
      <c r="G892" s="56"/>
      <c r="H892" s="22" t="s">
        <v>45</v>
      </c>
      <c r="I892" s="22">
        <v>26</v>
      </c>
    </row>
    <row r="893" spans="1:9" ht="17" x14ac:dyDescent="0.2">
      <c r="A893" s="53" t="str">
        <f>IF('Clause 8'!$F$27="","",IFERROR(IF(TRIM(MID(SUBSTITUTE('Clause 8'!$F$27,",",REPT(" ",160)),1,160))="","",TRIM(MID(SUBSTITUTE('Clause 8'!$F$27,",",REPT(" ",160)),1,160))),""))</f>
        <v/>
      </c>
      <c r="B893" s="53" t="str">
        <f>IF(A893="","",IF('Clause 8'!B27&lt;&gt;"",'Clause 8'!B27,'Clause 8'!A27))</f>
        <v/>
      </c>
      <c r="C893" s="53" t="str">
        <f>IF(A893="","",'Clause 8'!C27)</f>
        <v/>
      </c>
      <c r="D893" s="55"/>
      <c r="E893" s="55"/>
      <c r="F893" s="55"/>
      <c r="G893" s="56"/>
      <c r="H893" s="22" t="s">
        <v>45</v>
      </c>
      <c r="I893" s="22">
        <v>27</v>
      </c>
    </row>
    <row r="894" spans="1:9" ht="17" x14ac:dyDescent="0.2">
      <c r="A894" s="53" t="str">
        <f>IF('Clause 8'!$F$27="","",IFERROR(IF(TRIM(MID(SUBSTITUTE('Clause 8'!$F$27,",",REPT(" ",160)),161,160))="","",TRIM(MID(SUBSTITUTE('Clause 8'!$F$27,",",REPT(" ",160)),161,160))),""))</f>
        <v/>
      </c>
      <c r="B894" s="53" t="str">
        <f>IF(A894="","",IF('Clause 8'!B27&lt;&gt;"",'Clause 8'!B27,'Clause 8'!A27))</f>
        <v/>
      </c>
      <c r="C894" s="53" t="str">
        <f>IF(A894="","",'Clause 8'!C27)</f>
        <v/>
      </c>
      <c r="D894" s="55"/>
      <c r="E894" s="55"/>
      <c r="F894" s="55"/>
      <c r="G894" s="56"/>
      <c r="H894" s="22" t="s">
        <v>45</v>
      </c>
      <c r="I894" s="22">
        <v>27</v>
      </c>
    </row>
    <row r="895" spans="1:9" ht="17" x14ac:dyDescent="0.2">
      <c r="A895" s="53" t="str">
        <f>IF('Clause 8'!$F$27="","",IFERROR(IF(TRIM(MID(SUBSTITUTE('Clause 8'!$F$27,",",REPT(" ",160)),321,160))="","",TRIM(MID(SUBSTITUTE('Clause 8'!$F$27,",",REPT(" ",160)),321,160))),""))</f>
        <v/>
      </c>
      <c r="B895" s="53" t="str">
        <f>IF(A895="","",IF('Clause 8'!B27&lt;&gt;"",'Clause 8'!B27,'Clause 8'!A27))</f>
        <v/>
      </c>
      <c r="C895" s="53" t="str">
        <f>IF(A895="","",'Clause 8'!C27)</f>
        <v/>
      </c>
      <c r="D895" s="55"/>
      <c r="E895" s="55"/>
      <c r="F895" s="55"/>
      <c r="G895" s="56"/>
      <c r="H895" s="22" t="s">
        <v>45</v>
      </c>
      <c r="I895" s="22">
        <v>27</v>
      </c>
    </row>
    <row r="896" spans="1:9" ht="17" x14ac:dyDescent="0.2">
      <c r="A896" s="53" t="str">
        <f>IF('Clause 8'!$F$27="","",IFERROR(IF(TRIM(MID(SUBSTITUTE('Clause 8'!$F$27,",",REPT(" ",160)),481,160))="","",TRIM(MID(SUBSTITUTE('Clause 8'!$F$27,",",REPT(" ",160)),481,160))),""))</f>
        <v/>
      </c>
      <c r="B896" s="53" t="str">
        <f>IF(A896="","",IF('Clause 8'!B27&lt;&gt;"",'Clause 8'!B27,'Clause 8'!A27))</f>
        <v/>
      </c>
      <c r="C896" s="53" t="str">
        <f>IF(A896="","",'Clause 8'!C27)</f>
        <v/>
      </c>
      <c r="D896" s="55"/>
      <c r="E896" s="55"/>
      <c r="F896" s="55"/>
      <c r="G896" s="56"/>
      <c r="H896" s="22" t="s">
        <v>45</v>
      </c>
      <c r="I896" s="22">
        <v>27</v>
      </c>
    </row>
    <row r="897" spans="1:9" ht="17" x14ac:dyDescent="0.2">
      <c r="A897" s="53" t="str">
        <f>IF('Clause 8'!$F$28="","",IFERROR(IF(TRIM(MID(SUBSTITUTE('Clause 8'!$F$28,",",REPT(" ",160)),1,160))="","",TRIM(MID(SUBSTITUTE('Clause 8'!$F$28,",",REPT(" ",160)),1,160))),""))</f>
        <v/>
      </c>
      <c r="B897" s="53" t="str">
        <f>IF(A897="","",IF('Clause 8'!B28&lt;&gt;"",'Clause 8'!B28,'Clause 8'!A28))</f>
        <v/>
      </c>
      <c r="C897" s="53" t="str">
        <f>IF(A897="","",'Clause 8'!C28)</f>
        <v/>
      </c>
      <c r="D897" s="55"/>
      <c r="E897" s="55"/>
      <c r="F897" s="55"/>
      <c r="G897" s="56"/>
      <c r="H897" s="22" t="s">
        <v>45</v>
      </c>
      <c r="I897" s="22">
        <v>28</v>
      </c>
    </row>
    <row r="898" spans="1:9" ht="17" x14ac:dyDescent="0.2">
      <c r="A898" s="53" t="str">
        <f>IF('Clause 8'!$F$28="","",IFERROR(IF(TRIM(MID(SUBSTITUTE('Clause 8'!$F$28,",",REPT(" ",160)),161,160))="","",TRIM(MID(SUBSTITUTE('Clause 8'!$F$28,",",REPT(" ",160)),161,160))),""))</f>
        <v/>
      </c>
      <c r="B898" s="53" t="str">
        <f>IF(A898="","",IF('Clause 8'!B28&lt;&gt;"",'Clause 8'!B28,'Clause 8'!A28))</f>
        <v/>
      </c>
      <c r="C898" s="53" t="str">
        <f>IF(A898="","",'Clause 8'!C28)</f>
        <v/>
      </c>
      <c r="D898" s="55"/>
      <c r="E898" s="55"/>
      <c r="F898" s="55"/>
      <c r="G898" s="56"/>
      <c r="H898" s="22" t="s">
        <v>45</v>
      </c>
      <c r="I898" s="22">
        <v>28</v>
      </c>
    </row>
    <row r="899" spans="1:9" ht="17" x14ac:dyDescent="0.2">
      <c r="A899" s="53" t="str">
        <f>IF('Clause 8'!$F$28="","",IFERROR(IF(TRIM(MID(SUBSTITUTE('Clause 8'!$F$28,",",REPT(" ",160)),321,160))="","",TRIM(MID(SUBSTITUTE('Clause 8'!$F$28,",",REPT(" ",160)),321,160))),""))</f>
        <v/>
      </c>
      <c r="B899" s="53" t="str">
        <f>IF(A899="","",IF('Clause 8'!B28&lt;&gt;"",'Clause 8'!B28,'Clause 8'!A28))</f>
        <v/>
      </c>
      <c r="C899" s="53" t="str">
        <f>IF(A899="","",'Clause 8'!C28)</f>
        <v/>
      </c>
      <c r="D899" s="55"/>
      <c r="E899" s="55"/>
      <c r="F899" s="55"/>
      <c r="G899" s="56"/>
      <c r="H899" s="22" t="s">
        <v>45</v>
      </c>
      <c r="I899" s="22">
        <v>28</v>
      </c>
    </row>
    <row r="900" spans="1:9" ht="17" x14ac:dyDescent="0.2">
      <c r="A900" s="53" t="str">
        <f>IF('Clause 8'!$F$28="","",IFERROR(IF(TRIM(MID(SUBSTITUTE('Clause 8'!$F$28,",",REPT(" ",160)),481,160))="","",TRIM(MID(SUBSTITUTE('Clause 8'!$F$28,",",REPT(" ",160)),481,160))),""))</f>
        <v/>
      </c>
      <c r="B900" s="53" t="str">
        <f>IF(A900="","",IF('Clause 8'!B28&lt;&gt;"",'Clause 8'!B28,'Clause 8'!A28))</f>
        <v/>
      </c>
      <c r="C900" s="53" t="str">
        <f>IF(A900="","",'Clause 8'!C28)</f>
        <v/>
      </c>
      <c r="D900" s="55"/>
      <c r="E900" s="55"/>
      <c r="F900" s="55"/>
      <c r="G900" s="56"/>
      <c r="H900" s="22" t="s">
        <v>45</v>
      </c>
      <c r="I900" s="22">
        <v>28</v>
      </c>
    </row>
    <row r="901" spans="1:9" ht="17" x14ac:dyDescent="0.2">
      <c r="A901" s="53" t="str">
        <f>IF('Clause 8'!$F$29="","",IFERROR(IF(TRIM(MID(SUBSTITUTE('Clause 8'!$F$29,",",REPT(" ",160)),1,160))="","",TRIM(MID(SUBSTITUTE('Clause 8'!$F$29,",",REPT(" ",160)),1,160))),""))</f>
        <v/>
      </c>
      <c r="B901" s="53" t="str">
        <f>IF(A901="","",IF('Clause 8'!B29&lt;&gt;"",'Clause 8'!B29,'Clause 8'!A29))</f>
        <v/>
      </c>
      <c r="C901" s="53" t="str">
        <f>IF(A901="","",'Clause 8'!C29)</f>
        <v/>
      </c>
      <c r="D901" s="55"/>
      <c r="E901" s="55"/>
      <c r="F901" s="55"/>
      <c r="G901" s="56"/>
      <c r="H901" s="22" t="s">
        <v>45</v>
      </c>
      <c r="I901" s="22">
        <v>29</v>
      </c>
    </row>
    <row r="902" spans="1:9" ht="17" x14ac:dyDescent="0.2">
      <c r="A902" s="53" t="str">
        <f>IF('Clause 8'!$F$29="","",IFERROR(IF(TRIM(MID(SUBSTITUTE('Clause 8'!$F$29,",",REPT(" ",160)),161,160))="","",TRIM(MID(SUBSTITUTE('Clause 8'!$F$29,",",REPT(" ",160)),161,160))),""))</f>
        <v/>
      </c>
      <c r="B902" s="53" t="str">
        <f>IF(A902="","",IF('Clause 8'!B29&lt;&gt;"",'Clause 8'!B29,'Clause 8'!A29))</f>
        <v/>
      </c>
      <c r="C902" s="53" t="str">
        <f>IF(A902="","",'Clause 8'!C29)</f>
        <v/>
      </c>
      <c r="D902" s="55"/>
      <c r="E902" s="55"/>
      <c r="F902" s="55"/>
      <c r="G902" s="56"/>
      <c r="H902" s="22" t="s">
        <v>45</v>
      </c>
      <c r="I902" s="22">
        <v>29</v>
      </c>
    </row>
    <row r="903" spans="1:9" ht="17" x14ac:dyDescent="0.2">
      <c r="A903" s="53" t="str">
        <f>IF('Clause 8'!$F$29="","",IFERROR(IF(TRIM(MID(SUBSTITUTE('Clause 8'!$F$29,",",REPT(" ",160)),321,160))="","",TRIM(MID(SUBSTITUTE('Clause 8'!$F$29,",",REPT(" ",160)),321,160))),""))</f>
        <v/>
      </c>
      <c r="B903" s="53" t="str">
        <f>IF(A903="","",IF('Clause 8'!B29&lt;&gt;"",'Clause 8'!B29,'Clause 8'!A29))</f>
        <v/>
      </c>
      <c r="C903" s="53" t="str">
        <f>IF(A903="","",'Clause 8'!C29)</f>
        <v/>
      </c>
      <c r="D903" s="55"/>
      <c r="E903" s="55"/>
      <c r="F903" s="55"/>
      <c r="G903" s="56"/>
      <c r="H903" s="22" t="s">
        <v>45</v>
      </c>
      <c r="I903" s="22">
        <v>29</v>
      </c>
    </row>
    <row r="904" spans="1:9" ht="17" x14ac:dyDescent="0.2">
      <c r="A904" s="53" t="str">
        <f>IF('Clause 8'!$F$29="","",IFERROR(IF(TRIM(MID(SUBSTITUTE('Clause 8'!$F$29,",",REPT(" ",160)),481,160))="","",TRIM(MID(SUBSTITUTE('Clause 8'!$F$29,",",REPT(" ",160)),481,160))),""))</f>
        <v/>
      </c>
      <c r="B904" s="53" t="str">
        <f>IF(A904="","",IF('Clause 8'!B29&lt;&gt;"",'Clause 8'!B29,'Clause 8'!A29))</f>
        <v/>
      </c>
      <c r="C904" s="53" t="str">
        <f>IF(A904="","",'Clause 8'!C29)</f>
        <v/>
      </c>
      <c r="D904" s="55"/>
      <c r="E904" s="55"/>
      <c r="F904" s="55"/>
      <c r="G904" s="56"/>
      <c r="H904" s="22" t="s">
        <v>45</v>
      </c>
      <c r="I904" s="22">
        <v>29</v>
      </c>
    </row>
    <row r="905" spans="1:9" ht="17" x14ac:dyDescent="0.2">
      <c r="A905" s="53" t="str">
        <f>IF('Clause 8'!$F$30="","",IFERROR(IF(TRIM(MID(SUBSTITUTE('Clause 8'!$F$30,",",REPT(" ",160)),1,160))="","",TRIM(MID(SUBSTITUTE('Clause 8'!$F$30,",",REPT(" ",160)),1,160))),""))</f>
        <v/>
      </c>
      <c r="B905" s="53" t="str">
        <f>IF(A905="","",IF('Clause 8'!B30&lt;&gt;"",'Clause 8'!B30,'Clause 8'!A30))</f>
        <v/>
      </c>
      <c r="C905" s="53" t="str">
        <f>IF(A905="","",'Clause 8'!C30)</f>
        <v/>
      </c>
      <c r="D905" s="55"/>
      <c r="E905" s="55"/>
      <c r="F905" s="55"/>
      <c r="G905" s="56"/>
      <c r="H905" s="22" t="s">
        <v>45</v>
      </c>
      <c r="I905" s="22">
        <v>30</v>
      </c>
    </row>
    <row r="906" spans="1:9" ht="17" x14ac:dyDescent="0.2">
      <c r="A906" s="53" t="str">
        <f>IF('Clause 8'!$F$30="","",IFERROR(IF(TRIM(MID(SUBSTITUTE('Clause 8'!$F$30,",",REPT(" ",160)),161,160))="","",TRIM(MID(SUBSTITUTE('Clause 8'!$F$30,",",REPT(" ",160)),161,160))),""))</f>
        <v/>
      </c>
      <c r="B906" s="53" t="str">
        <f>IF(A906="","",IF('Clause 8'!B30&lt;&gt;"",'Clause 8'!B30,'Clause 8'!A30))</f>
        <v/>
      </c>
      <c r="C906" s="53" t="str">
        <f>IF(A906="","",'Clause 8'!C30)</f>
        <v/>
      </c>
      <c r="D906" s="55"/>
      <c r="E906" s="55"/>
      <c r="F906" s="55"/>
      <c r="G906" s="56"/>
      <c r="H906" s="22" t="s">
        <v>45</v>
      </c>
      <c r="I906" s="22">
        <v>30</v>
      </c>
    </row>
    <row r="907" spans="1:9" ht="17" x14ac:dyDescent="0.2">
      <c r="A907" s="53" t="str">
        <f>IF('Clause 8'!$F$30="","",IFERROR(IF(TRIM(MID(SUBSTITUTE('Clause 8'!$F$30,",",REPT(" ",160)),321,160))="","",TRIM(MID(SUBSTITUTE('Clause 8'!$F$30,",",REPT(" ",160)),321,160))),""))</f>
        <v/>
      </c>
      <c r="B907" s="53" t="str">
        <f>IF(A907="","",IF('Clause 8'!B30&lt;&gt;"",'Clause 8'!B30,'Clause 8'!A30))</f>
        <v/>
      </c>
      <c r="C907" s="53" t="str">
        <f>IF(A907="","",'Clause 8'!C30)</f>
        <v/>
      </c>
      <c r="D907" s="55"/>
      <c r="E907" s="55"/>
      <c r="F907" s="55"/>
      <c r="G907" s="56"/>
      <c r="H907" s="22" t="s">
        <v>45</v>
      </c>
      <c r="I907" s="22">
        <v>30</v>
      </c>
    </row>
    <row r="908" spans="1:9" ht="17" x14ac:dyDescent="0.2">
      <c r="A908" s="53" t="str">
        <f>IF('Clause 8'!$F$30="","",IFERROR(IF(TRIM(MID(SUBSTITUTE('Clause 8'!$F$30,",",REPT(" ",160)),481,160))="","",TRIM(MID(SUBSTITUTE('Clause 8'!$F$30,",",REPT(" ",160)),481,160))),""))</f>
        <v/>
      </c>
      <c r="B908" s="53" t="str">
        <f>IF(A908="","",IF('Clause 8'!B30&lt;&gt;"",'Clause 8'!B30,'Clause 8'!A30))</f>
        <v/>
      </c>
      <c r="C908" s="53" t="str">
        <f>IF(A908="","",'Clause 8'!C30)</f>
        <v/>
      </c>
      <c r="D908" s="55"/>
      <c r="E908" s="55"/>
      <c r="F908" s="55"/>
      <c r="G908" s="56"/>
      <c r="H908" s="22" t="s">
        <v>45</v>
      </c>
      <c r="I908" s="22">
        <v>30</v>
      </c>
    </row>
    <row r="909" spans="1:9" ht="17" x14ac:dyDescent="0.2">
      <c r="A909" s="53" t="str">
        <f>IF('Clause 8'!$F$31="","",IFERROR(IF(TRIM(MID(SUBSTITUTE('Clause 8'!$F$31,",",REPT(" ",160)),1,160))="","",TRIM(MID(SUBSTITUTE('Clause 8'!$F$31,",",REPT(" ",160)),1,160))),""))</f>
        <v/>
      </c>
      <c r="B909" s="53" t="str">
        <f>IF(A909="","",IF('Clause 8'!B31&lt;&gt;"",'Clause 8'!B31,'Clause 8'!A31))</f>
        <v/>
      </c>
      <c r="C909" s="53" t="str">
        <f>IF(A909="","",'Clause 8'!C31)</f>
        <v/>
      </c>
      <c r="D909" s="55"/>
      <c r="E909" s="55"/>
      <c r="F909" s="55"/>
      <c r="G909" s="56"/>
      <c r="H909" s="22" t="s">
        <v>45</v>
      </c>
      <c r="I909" s="22">
        <v>31</v>
      </c>
    </row>
    <row r="910" spans="1:9" ht="17" x14ac:dyDescent="0.2">
      <c r="A910" s="53" t="str">
        <f>IF('Clause 8'!$F$31="","",IFERROR(IF(TRIM(MID(SUBSTITUTE('Clause 8'!$F$31,",",REPT(" ",160)),161,160))="","",TRIM(MID(SUBSTITUTE('Clause 8'!$F$31,",",REPT(" ",160)),161,160))),""))</f>
        <v/>
      </c>
      <c r="B910" s="53" t="str">
        <f>IF(A910="","",IF('Clause 8'!B31&lt;&gt;"",'Clause 8'!B31,'Clause 8'!A31))</f>
        <v/>
      </c>
      <c r="C910" s="53" t="str">
        <f>IF(A910="","",'Clause 8'!C31)</f>
        <v/>
      </c>
      <c r="D910" s="55"/>
      <c r="E910" s="55"/>
      <c r="F910" s="55"/>
      <c r="G910" s="56"/>
      <c r="H910" s="22" t="s">
        <v>45</v>
      </c>
      <c r="I910" s="22">
        <v>31</v>
      </c>
    </row>
    <row r="911" spans="1:9" ht="17" x14ac:dyDescent="0.2">
      <c r="A911" s="53" t="str">
        <f>IF('Clause 8'!$F$31="","",IFERROR(IF(TRIM(MID(SUBSTITUTE('Clause 8'!$F$31,",",REPT(" ",160)),321,160))="","",TRIM(MID(SUBSTITUTE('Clause 8'!$F$31,",",REPT(" ",160)),321,160))),""))</f>
        <v/>
      </c>
      <c r="B911" s="53" t="str">
        <f>IF(A911="","",IF('Clause 8'!B31&lt;&gt;"",'Clause 8'!B31,'Clause 8'!A31))</f>
        <v/>
      </c>
      <c r="C911" s="53" t="str">
        <f>IF(A911="","",'Clause 8'!C31)</f>
        <v/>
      </c>
      <c r="D911" s="55"/>
      <c r="E911" s="55"/>
      <c r="F911" s="55"/>
      <c r="G911" s="56"/>
      <c r="H911" s="22" t="s">
        <v>45</v>
      </c>
      <c r="I911" s="22">
        <v>31</v>
      </c>
    </row>
    <row r="912" spans="1:9" ht="17" x14ac:dyDescent="0.2">
      <c r="A912" s="53" t="str">
        <f>IF('Clause 8'!$F$31="","",IFERROR(IF(TRIM(MID(SUBSTITUTE('Clause 8'!$F$31,",",REPT(" ",160)),481,160))="","",TRIM(MID(SUBSTITUTE('Clause 8'!$F$31,",",REPT(" ",160)),481,160))),""))</f>
        <v/>
      </c>
      <c r="B912" s="53" t="str">
        <f>IF(A912="","",IF('Clause 8'!B31&lt;&gt;"",'Clause 8'!B31,'Clause 8'!A31))</f>
        <v/>
      </c>
      <c r="C912" s="53" t="str">
        <f>IF(A912="","",'Clause 8'!C31)</f>
        <v/>
      </c>
      <c r="D912" s="55"/>
      <c r="E912" s="55"/>
      <c r="F912" s="55"/>
      <c r="G912" s="56"/>
      <c r="H912" s="22" t="s">
        <v>45</v>
      </c>
      <c r="I912" s="22">
        <v>31</v>
      </c>
    </row>
    <row r="913" spans="1:9" ht="17" x14ac:dyDescent="0.2">
      <c r="A913" s="53" t="str">
        <f>IF('Clause 8'!$F$32="","",IFERROR(IF(TRIM(MID(SUBSTITUTE('Clause 8'!$F$32,",",REPT(" ",160)),1,160))="","",TRIM(MID(SUBSTITUTE('Clause 8'!$F$32,",",REPT(" ",160)),1,160))),""))</f>
        <v/>
      </c>
      <c r="B913" s="53" t="str">
        <f>IF(A913="","",IF('Clause 8'!B32&lt;&gt;"",'Clause 8'!B32,'Clause 8'!A32))</f>
        <v/>
      </c>
      <c r="C913" s="53" t="str">
        <f>IF(A913="","",'Clause 8'!C32)</f>
        <v/>
      </c>
      <c r="D913" s="55"/>
      <c r="E913" s="55"/>
      <c r="F913" s="55"/>
      <c r="G913" s="56"/>
      <c r="H913" s="22" t="s">
        <v>45</v>
      </c>
      <c r="I913" s="22">
        <v>32</v>
      </c>
    </row>
    <row r="914" spans="1:9" ht="17" x14ac:dyDescent="0.2">
      <c r="A914" s="53" t="str">
        <f>IF('Clause 8'!$F$32="","",IFERROR(IF(TRIM(MID(SUBSTITUTE('Clause 8'!$F$32,",",REPT(" ",160)),161,160))="","",TRIM(MID(SUBSTITUTE('Clause 8'!$F$32,",",REPT(" ",160)),161,160))),""))</f>
        <v/>
      </c>
      <c r="B914" s="53" t="str">
        <f>IF(A914="","",IF('Clause 8'!B32&lt;&gt;"",'Clause 8'!B32,'Clause 8'!A32))</f>
        <v/>
      </c>
      <c r="C914" s="53" t="str">
        <f>IF(A914="","",'Clause 8'!C32)</f>
        <v/>
      </c>
      <c r="D914" s="55"/>
      <c r="E914" s="55"/>
      <c r="F914" s="55"/>
      <c r="G914" s="56"/>
      <c r="H914" s="22" t="s">
        <v>45</v>
      </c>
      <c r="I914" s="22">
        <v>32</v>
      </c>
    </row>
    <row r="915" spans="1:9" ht="17" x14ac:dyDescent="0.2">
      <c r="A915" s="53" t="str">
        <f>IF('Clause 8'!$F$32="","",IFERROR(IF(TRIM(MID(SUBSTITUTE('Clause 8'!$F$32,",",REPT(" ",160)),321,160))="","",TRIM(MID(SUBSTITUTE('Clause 8'!$F$32,",",REPT(" ",160)),321,160))),""))</f>
        <v/>
      </c>
      <c r="B915" s="53" t="str">
        <f>IF(A915="","",IF('Clause 8'!B32&lt;&gt;"",'Clause 8'!B32,'Clause 8'!A32))</f>
        <v/>
      </c>
      <c r="C915" s="53" t="str">
        <f>IF(A915="","",'Clause 8'!C32)</f>
        <v/>
      </c>
      <c r="D915" s="55"/>
      <c r="E915" s="55"/>
      <c r="F915" s="55"/>
      <c r="G915" s="56"/>
      <c r="H915" s="22" t="s">
        <v>45</v>
      </c>
      <c r="I915" s="22">
        <v>32</v>
      </c>
    </row>
    <row r="916" spans="1:9" ht="17" x14ac:dyDescent="0.2">
      <c r="A916" s="53" t="str">
        <f>IF('Clause 8'!$F$32="","",IFERROR(IF(TRIM(MID(SUBSTITUTE('Clause 8'!$F$32,",",REPT(" ",160)),481,160))="","",TRIM(MID(SUBSTITUTE('Clause 8'!$F$32,",",REPT(" ",160)),481,160))),""))</f>
        <v/>
      </c>
      <c r="B916" s="53" t="str">
        <f>IF(A916="","",IF('Clause 8'!B32&lt;&gt;"",'Clause 8'!B32,'Clause 8'!A32))</f>
        <v/>
      </c>
      <c r="C916" s="53" t="str">
        <f>IF(A916="","",'Clause 8'!C32)</f>
        <v/>
      </c>
      <c r="D916" s="55"/>
      <c r="E916" s="55"/>
      <c r="F916" s="55"/>
      <c r="G916" s="56"/>
      <c r="H916" s="22" t="s">
        <v>45</v>
      </c>
      <c r="I916" s="22">
        <v>32</v>
      </c>
    </row>
    <row r="917" spans="1:9" ht="17" x14ac:dyDescent="0.2">
      <c r="A917" s="53" t="str">
        <f>IF('Clause 8'!$F$33="","",IFERROR(IF(TRIM(MID(SUBSTITUTE('Clause 8'!$F$33,",",REPT(" ",160)),1,160))="","",TRIM(MID(SUBSTITUTE('Clause 8'!$F$33,",",REPT(" ",160)),1,160))),""))</f>
        <v/>
      </c>
      <c r="B917" s="53" t="str">
        <f>IF(A917="","",IF('Clause 8'!B33&lt;&gt;"",'Clause 8'!B33,'Clause 8'!A33))</f>
        <v/>
      </c>
      <c r="C917" s="53" t="str">
        <f>IF(A917="","",'Clause 8'!C33)</f>
        <v/>
      </c>
      <c r="D917" s="55"/>
      <c r="E917" s="55"/>
      <c r="F917" s="55"/>
      <c r="G917" s="56"/>
      <c r="H917" s="22" t="s">
        <v>45</v>
      </c>
      <c r="I917" s="22">
        <v>33</v>
      </c>
    </row>
    <row r="918" spans="1:9" ht="17" x14ac:dyDescent="0.2">
      <c r="A918" s="53" t="str">
        <f>IF('Clause 8'!$F$33="","",IFERROR(IF(TRIM(MID(SUBSTITUTE('Clause 8'!$F$33,",",REPT(" ",160)),161,160))="","",TRIM(MID(SUBSTITUTE('Clause 8'!$F$33,",",REPT(" ",160)),161,160))),""))</f>
        <v/>
      </c>
      <c r="B918" s="53" t="str">
        <f>IF(A918="","",IF('Clause 8'!B33&lt;&gt;"",'Clause 8'!B33,'Clause 8'!A33))</f>
        <v/>
      </c>
      <c r="C918" s="53" t="str">
        <f>IF(A918="","",'Clause 8'!C33)</f>
        <v/>
      </c>
      <c r="D918" s="55"/>
      <c r="E918" s="55"/>
      <c r="F918" s="55"/>
      <c r="G918" s="56"/>
      <c r="H918" s="22" t="s">
        <v>45</v>
      </c>
      <c r="I918" s="22">
        <v>33</v>
      </c>
    </row>
    <row r="919" spans="1:9" ht="17" x14ac:dyDescent="0.2">
      <c r="A919" s="53" t="str">
        <f>IF('Clause 8'!$F$33="","",IFERROR(IF(TRIM(MID(SUBSTITUTE('Clause 8'!$F$33,",",REPT(" ",160)),321,160))="","",TRIM(MID(SUBSTITUTE('Clause 8'!$F$33,",",REPT(" ",160)),321,160))),""))</f>
        <v/>
      </c>
      <c r="B919" s="53" t="str">
        <f>IF(A919="","",IF('Clause 8'!B33&lt;&gt;"",'Clause 8'!B33,'Clause 8'!A33))</f>
        <v/>
      </c>
      <c r="C919" s="53" t="str">
        <f>IF(A919="","",'Clause 8'!C33)</f>
        <v/>
      </c>
      <c r="D919" s="55"/>
      <c r="E919" s="55"/>
      <c r="F919" s="55"/>
      <c r="G919" s="56"/>
      <c r="H919" s="22" t="s">
        <v>45</v>
      </c>
      <c r="I919" s="22">
        <v>33</v>
      </c>
    </row>
    <row r="920" spans="1:9" ht="17" x14ac:dyDescent="0.2">
      <c r="A920" s="53" t="str">
        <f>IF('Clause 8'!$F$33="","",IFERROR(IF(TRIM(MID(SUBSTITUTE('Clause 8'!$F$33,",",REPT(" ",160)),481,160))="","",TRIM(MID(SUBSTITUTE('Clause 8'!$F$33,",",REPT(" ",160)),481,160))),""))</f>
        <v/>
      </c>
      <c r="B920" s="53" t="str">
        <f>IF(A920="","",IF('Clause 8'!B33&lt;&gt;"",'Clause 8'!B33,'Clause 8'!A33))</f>
        <v/>
      </c>
      <c r="C920" s="53" t="str">
        <f>IF(A920="","",'Clause 8'!C33)</f>
        <v/>
      </c>
      <c r="D920" s="55"/>
      <c r="E920" s="55"/>
      <c r="F920" s="55"/>
      <c r="G920" s="56"/>
      <c r="H920" s="22" t="s">
        <v>45</v>
      </c>
      <c r="I920" s="22">
        <v>33</v>
      </c>
    </row>
    <row r="921" spans="1:9" ht="17" x14ac:dyDescent="0.2">
      <c r="A921" s="53" t="str">
        <f>IF('Clause 8'!$F$34="","",IFERROR(IF(TRIM(MID(SUBSTITUTE('Clause 8'!$F$34,",",REPT(" ",160)),1,160))="","",TRIM(MID(SUBSTITUTE('Clause 8'!$F$34,",",REPT(" ",160)),1,160))),""))</f>
        <v/>
      </c>
      <c r="B921" s="53" t="str">
        <f>IF(A921="","",IF('Clause 8'!B34&lt;&gt;"",'Clause 8'!B34,'Clause 8'!A34))</f>
        <v/>
      </c>
      <c r="C921" s="53" t="str">
        <f>IF(A921="","",'Clause 8'!C34)</f>
        <v/>
      </c>
      <c r="D921" s="55"/>
      <c r="E921" s="55"/>
      <c r="F921" s="55"/>
      <c r="G921" s="56"/>
      <c r="H921" s="22" t="s">
        <v>45</v>
      </c>
      <c r="I921" s="22">
        <v>34</v>
      </c>
    </row>
    <row r="922" spans="1:9" ht="17" x14ac:dyDescent="0.2">
      <c r="A922" s="53" t="str">
        <f>IF('Clause 8'!$F$34="","",IFERROR(IF(TRIM(MID(SUBSTITUTE('Clause 8'!$F$34,",",REPT(" ",160)),161,160))="","",TRIM(MID(SUBSTITUTE('Clause 8'!$F$34,",",REPT(" ",160)),161,160))),""))</f>
        <v/>
      </c>
      <c r="B922" s="53" t="str">
        <f>IF(A922="","",IF('Clause 8'!B34&lt;&gt;"",'Clause 8'!B34,'Clause 8'!A34))</f>
        <v/>
      </c>
      <c r="C922" s="53" t="str">
        <f>IF(A922="","",'Clause 8'!C34)</f>
        <v/>
      </c>
      <c r="D922" s="55"/>
      <c r="E922" s="55"/>
      <c r="F922" s="55"/>
      <c r="G922" s="56"/>
      <c r="H922" s="22" t="s">
        <v>45</v>
      </c>
      <c r="I922" s="22">
        <v>34</v>
      </c>
    </row>
    <row r="923" spans="1:9" ht="17" x14ac:dyDescent="0.2">
      <c r="A923" s="53" t="str">
        <f>IF('Clause 8'!$F$34="","",IFERROR(IF(TRIM(MID(SUBSTITUTE('Clause 8'!$F$34,",",REPT(" ",160)),321,160))="","",TRIM(MID(SUBSTITUTE('Clause 8'!$F$34,",",REPT(" ",160)),321,160))),""))</f>
        <v/>
      </c>
      <c r="B923" s="53" t="str">
        <f>IF(A923="","",IF('Clause 8'!B34&lt;&gt;"",'Clause 8'!B34,'Clause 8'!A34))</f>
        <v/>
      </c>
      <c r="C923" s="53" t="str">
        <f>IF(A923="","",'Clause 8'!C34)</f>
        <v/>
      </c>
      <c r="D923" s="55"/>
      <c r="E923" s="55"/>
      <c r="F923" s="55"/>
      <c r="G923" s="56"/>
      <c r="H923" s="22" t="s">
        <v>45</v>
      </c>
      <c r="I923" s="22">
        <v>34</v>
      </c>
    </row>
    <row r="924" spans="1:9" ht="17" x14ac:dyDescent="0.2">
      <c r="A924" s="53" t="str">
        <f>IF('Clause 8'!$F$34="","",IFERROR(IF(TRIM(MID(SUBSTITUTE('Clause 8'!$F$34,",",REPT(" ",160)),481,160))="","",TRIM(MID(SUBSTITUTE('Clause 8'!$F$34,",",REPT(" ",160)),481,160))),""))</f>
        <v/>
      </c>
      <c r="B924" s="53" t="str">
        <f>IF(A924="","",IF('Clause 8'!B34&lt;&gt;"",'Clause 8'!B34,'Clause 8'!A34))</f>
        <v/>
      </c>
      <c r="C924" s="53" t="str">
        <f>IF(A924="","",'Clause 8'!C34)</f>
        <v/>
      </c>
      <c r="D924" s="55"/>
      <c r="E924" s="55"/>
      <c r="F924" s="55"/>
      <c r="G924" s="56"/>
      <c r="H924" s="22" t="s">
        <v>45</v>
      </c>
      <c r="I924" s="22">
        <v>34</v>
      </c>
    </row>
    <row r="925" spans="1:9" ht="17" x14ac:dyDescent="0.2">
      <c r="A925" s="53" t="str">
        <f>IF('Clause 8'!$F$35="","",IFERROR(IF(TRIM(MID(SUBSTITUTE('Clause 8'!$F$35,",",REPT(" ",160)),1,160))="","",TRIM(MID(SUBSTITUTE('Clause 8'!$F$35,",",REPT(" ",160)),1,160))),""))</f>
        <v/>
      </c>
      <c r="B925" s="53" t="str">
        <f>IF(A925="","",IF('Clause 8'!B35&lt;&gt;"",'Clause 8'!B35,'Clause 8'!A35))</f>
        <v/>
      </c>
      <c r="C925" s="53" t="str">
        <f>IF(A925="","",'Clause 8'!C35)</f>
        <v/>
      </c>
      <c r="D925" s="55"/>
      <c r="E925" s="55"/>
      <c r="F925" s="55"/>
      <c r="G925" s="56"/>
      <c r="H925" s="22" t="s">
        <v>45</v>
      </c>
      <c r="I925" s="22">
        <v>35</v>
      </c>
    </row>
    <row r="926" spans="1:9" ht="17" x14ac:dyDescent="0.2">
      <c r="A926" s="53" t="str">
        <f>IF('Clause 8'!$F$35="","",IFERROR(IF(TRIM(MID(SUBSTITUTE('Clause 8'!$F$35,",",REPT(" ",160)),161,160))="","",TRIM(MID(SUBSTITUTE('Clause 8'!$F$35,",",REPT(" ",160)),161,160))),""))</f>
        <v/>
      </c>
      <c r="B926" s="53" t="str">
        <f>IF(A926="","",IF('Clause 8'!B35&lt;&gt;"",'Clause 8'!B35,'Clause 8'!A35))</f>
        <v/>
      </c>
      <c r="C926" s="53" t="str">
        <f>IF(A926="","",'Clause 8'!C35)</f>
        <v/>
      </c>
      <c r="D926" s="55"/>
      <c r="E926" s="55"/>
      <c r="F926" s="55"/>
      <c r="G926" s="56"/>
      <c r="H926" s="22" t="s">
        <v>45</v>
      </c>
      <c r="I926" s="22">
        <v>35</v>
      </c>
    </row>
    <row r="927" spans="1:9" ht="17" x14ac:dyDescent="0.2">
      <c r="A927" s="53" t="str">
        <f>IF('Clause 8'!$F$35="","",IFERROR(IF(TRIM(MID(SUBSTITUTE('Clause 8'!$F$35,",",REPT(" ",160)),321,160))="","",TRIM(MID(SUBSTITUTE('Clause 8'!$F$35,",",REPT(" ",160)),321,160))),""))</f>
        <v/>
      </c>
      <c r="B927" s="53" t="str">
        <f>IF(A927="","",IF('Clause 8'!B35&lt;&gt;"",'Clause 8'!B35,'Clause 8'!A35))</f>
        <v/>
      </c>
      <c r="C927" s="53" t="str">
        <f>IF(A927="","",'Clause 8'!C35)</f>
        <v/>
      </c>
      <c r="D927" s="55"/>
      <c r="E927" s="55"/>
      <c r="F927" s="55"/>
      <c r="G927" s="56"/>
      <c r="H927" s="22" t="s">
        <v>45</v>
      </c>
      <c r="I927" s="22">
        <v>35</v>
      </c>
    </row>
    <row r="928" spans="1:9" ht="17" x14ac:dyDescent="0.2">
      <c r="A928" s="53" t="str">
        <f>IF('Clause 8'!$F$35="","",IFERROR(IF(TRIM(MID(SUBSTITUTE('Clause 8'!$F$35,",",REPT(" ",160)),481,160))="","",TRIM(MID(SUBSTITUTE('Clause 8'!$F$35,",",REPT(" ",160)),481,160))),""))</f>
        <v/>
      </c>
      <c r="B928" s="53" t="str">
        <f>IF(A928="","",IF('Clause 8'!B35&lt;&gt;"",'Clause 8'!B35,'Clause 8'!A35))</f>
        <v/>
      </c>
      <c r="C928" s="53" t="str">
        <f>IF(A928="","",'Clause 8'!C35)</f>
        <v/>
      </c>
      <c r="D928" s="55"/>
      <c r="E928" s="55"/>
      <c r="F928" s="55"/>
      <c r="G928" s="56"/>
      <c r="H928" s="22" t="s">
        <v>45</v>
      </c>
      <c r="I928" s="22">
        <v>35</v>
      </c>
    </row>
    <row r="929" spans="1:9" ht="17" x14ac:dyDescent="0.2">
      <c r="A929" s="53" t="str">
        <f>IF('Clause 8'!$F$36="","",IFERROR(IF(TRIM(MID(SUBSTITUTE('Clause 8'!$F$36,",",REPT(" ",160)),1,160))="","",TRIM(MID(SUBSTITUTE('Clause 8'!$F$36,",",REPT(" ",160)),1,160))),""))</f>
        <v/>
      </c>
      <c r="B929" s="53" t="str">
        <f>IF(A929="","",IF('Clause 8'!B36&lt;&gt;"",'Clause 8'!B36,'Clause 8'!A36))</f>
        <v/>
      </c>
      <c r="C929" s="53" t="str">
        <f>IF(A929="","",'Clause 8'!C36)</f>
        <v/>
      </c>
      <c r="D929" s="55"/>
      <c r="E929" s="55"/>
      <c r="F929" s="55"/>
      <c r="G929" s="56"/>
      <c r="H929" s="22" t="s">
        <v>45</v>
      </c>
      <c r="I929" s="22">
        <v>36</v>
      </c>
    </row>
    <row r="930" spans="1:9" ht="17" x14ac:dyDescent="0.2">
      <c r="A930" s="53" t="str">
        <f>IF('Clause 8'!$F$36="","",IFERROR(IF(TRIM(MID(SUBSTITUTE('Clause 8'!$F$36,",",REPT(" ",160)),161,160))="","",TRIM(MID(SUBSTITUTE('Clause 8'!$F$36,",",REPT(" ",160)),161,160))),""))</f>
        <v/>
      </c>
      <c r="B930" s="53" t="str">
        <f>IF(A930="","",IF('Clause 8'!B36&lt;&gt;"",'Clause 8'!B36,'Clause 8'!A36))</f>
        <v/>
      </c>
      <c r="C930" s="53" t="str">
        <f>IF(A930="","",'Clause 8'!C36)</f>
        <v/>
      </c>
      <c r="D930" s="55"/>
      <c r="E930" s="55"/>
      <c r="F930" s="55"/>
      <c r="G930" s="56"/>
      <c r="H930" s="22" t="s">
        <v>45</v>
      </c>
      <c r="I930" s="22">
        <v>36</v>
      </c>
    </row>
    <row r="931" spans="1:9" ht="17" x14ac:dyDescent="0.2">
      <c r="A931" s="53" t="str">
        <f>IF('Clause 8'!$F$36="","",IFERROR(IF(TRIM(MID(SUBSTITUTE('Clause 8'!$F$36,",",REPT(" ",160)),321,160))="","",TRIM(MID(SUBSTITUTE('Clause 8'!$F$36,",",REPT(" ",160)),321,160))),""))</f>
        <v/>
      </c>
      <c r="B931" s="53" t="str">
        <f>IF(A931="","",IF('Clause 8'!B36&lt;&gt;"",'Clause 8'!B36,'Clause 8'!A36))</f>
        <v/>
      </c>
      <c r="C931" s="53" t="str">
        <f>IF(A931="","",'Clause 8'!C36)</f>
        <v/>
      </c>
      <c r="D931" s="55"/>
      <c r="E931" s="55"/>
      <c r="F931" s="55"/>
      <c r="G931" s="56"/>
      <c r="H931" s="22" t="s">
        <v>45</v>
      </c>
      <c r="I931" s="22">
        <v>36</v>
      </c>
    </row>
    <row r="932" spans="1:9" ht="17" x14ac:dyDescent="0.2">
      <c r="A932" s="53" t="str">
        <f>IF('Clause 8'!$F$36="","",IFERROR(IF(TRIM(MID(SUBSTITUTE('Clause 8'!$F$36,",",REPT(" ",160)),481,160))="","",TRIM(MID(SUBSTITUTE('Clause 8'!$F$36,",",REPT(" ",160)),481,160))),""))</f>
        <v/>
      </c>
      <c r="B932" s="53" t="str">
        <f>IF(A932="","",IF('Clause 8'!B36&lt;&gt;"",'Clause 8'!B36,'Clause 8'!A36))</f>
        <v/>
      </c>
      <c r="C932" s="53" t="str">
        <f>IF(A932="","",'Clause 8'!C36)</f>
        <v/>
      </c>
      <c r="D932" s="55"/>
      <c r="E932" s="55"/>
      <c r="F932" s="55"/>
      <c r="G932" s="56"/>
      <c r="H932" s="22" t="s">
        <v>45</v>
      </c>
      <c r="I932" s="22">
        <v>36</v>
      </c>
    </row>
    <row r="933" spans="1:9" ht="17" x14ac:dyDescent="0.2">
      <c r="A933" s="53" t="str">
        <f>IF('Clause 8'!$F$37="","",IFERROR(IF(TRIM(MID(SUBSTITUTE('Clause 8'!$F$37,",",REPT(" ",160)),1,160))="","",TRIM(MID(SUBSTITUTE('Clause 8'!$F$37,",",REPT(" ",160)),1,160))),""))</f>
        <v/>
      </c>
      <c r="B933" s="53" t="str">
        <f>IF(A933="","",IF('Clause 8'!B37&lt;&gt;"",'Clause 8'!B37,'Clause 8'!A37))</f>
        <v/>
      </c>
      <c r="C933" s="53" t="str">
        <f>IF(A933="","",'Clause 8'!C37)</f>
        <v/>
      </c>
      <c r="D933" s="55"/>
      <c r="E933" s="55"/>
      <c r="F933" s="55"/>
      <c r="G933" s="56"/>
      <c r="H933" s="22" t="s">
        <v>45</v>
      </c>
      <c r="I933" s="22">
        <v>37</v>
      </c>
    </row>
    <row r="934" spans="1:9" ht="17" x14ac:dyDescent="0.2">
      <c r="A934" s="53" t="str">
        <f>IF('Clause 8'!$F$37="","",IFERROR(IF(TRIM(MID(SUBSTITUTE('Clause 8'!$F$37,",",REPT(" ",160)),161,160))="","",TRIM(MID(SUBSTITUTE('Clause 8'!$F$37,",",REPT(" ",160)),161,160))),""))</f>
        <v/>
      </c>
      <c r="B934" s="53" t="str">
        <f>IF(A934="","",IF('Clause 8'!B37&lt;&gt;"",'Clause 8'!B37,'Clause 8'!A37))</f>
        <v/>
      </c>
      <c r="C934" s="53" t="str">
        <f>IF(A934="","",'Clause 8'!C37)</f>
        <v/>
      </c>
      <c r="D934" s="55"/>
      <c r="E934" s="55"/>
      <c r="F934" s="55"/>
      <c r="G934" s="56"/>
      <c r="H934" s="22" t="s">
        <v>45</v>
      </c>
      <c r="I934" s="22">
        <v>37</v>
      </c>
    </row>
    <row r="935" spans="1:9" ht="17" x14ac:dyDescent="0.2">
      <c r="A935" s="53" t="str">
        <f>IF('Clause 8'!$F$37="","",IFERROR(IF(TRIM(MID(SUBSTITUTE('Clause 8'!$F$37,",",REPT(" ",160)),321,160))="","",TRIM(MID(SUBSTITUTE('Clause 8'!$F$37,",",REPT(" ",160)),321,160))),""))</f>
        <v/>
      </c>
      <c r="B935" s="53" t="str">
        <f>IF(A935="","",IF('Clause 8'!B37&lt;&gt;"",'Clause 8'!B37,'Clause 8'!A37))</f>
        <v/>
      </c>
      <c r="C935" s="53" t="str">
        <f>IF(A935="","",'Clause 8'!C37)</f>
        <v/>
      </c>
      <c r="D935" s="55"/>
      <c r="E935" s="55"/>
      <c r="F935" s="55"/>
      <c r="G935" s="56"/>
      <c r="H935" s="22" t="s">
        <v>45</v>
      </c>
      <c r="I935" s="22">
        <v>37</v>
      </c>
    </row>
    <row r="936" spans="1:9" ht="17" x14ac:dyDescent="0.2">
      <c r="A936" s="53" t="str">
        <f>IF('Clause 8'!$F$37="","",IFERROR(IF(TRIM(MID(SUBSTITUTE('Clause 8'!$F$37,",",REPT(" ",160)),481,160))="","",TRIM(MID(SUBSTITUTE('Clause 8'!$F$37,",",REPT(" ",160)),481,160))),""))</f>
        <v/>
      </c>
      <c r="B936" s="53" t="str">
        <f>IF(A936="","",IF('Clause 8'!B37&lt;&gt;"",'Clause 8'!B37,'Clause 8'!A37))</f>
        <v/>
      </c>
      <c r="C936" s="53" t="str">
        <f>IF(A936="","",'Clause 8'!C37)</f>
        <v/>
      </c>
      <c r="D936" s="55"/>
      <c r="E936" s="55"/>
      <c r="F936" s="55"/>
      <c r="G936" s="56"/>
      <c r="H936" s="22" t="s">
        <v>45</v>
      </c>
      <c r="I936" s="22">
        <v>37</v>
      </c>
    </row>
    <row r="937" spans="1:9" ht="17" x14ac:dyDescent="0.2">
      <c r="A937" s="53" t="str">
        <f>IF('Clause 8'!$F$38="","",IFERROR(IF(TRIM(MID(SUBSTITUTE('Clause 8'!$F$38,",",REPT(" ",160)),1,160))="","",TRIM(MID(SUBSTITUTE('Clause 8'!$F$38,",",REPT(" ",160)),1,160))),""))</f>
        <v/>
      </c>
      <c r="B937" s="53" t="str">
        <f>IF(A937="","",IF('Clause 8'!B38&lt;&gt;"",'Clause 8'!B38,'Clause 8'!A38))</f>
        <v/>
      </c>
      <c r="C937" s="53" t="str">
        <f>IF(A937="","",'Clause 8'!C38)</f>
        <v/>
      </c>
      <c r="D937" s="55"/>
      <c r="E937" s="55"/>
      <c r="F937" s="55"/>
      <c r="G937" s="56"/>
      <c r="H937" s="22" t="s">
        <v>45</v>
      </c>
      <c r="I937" s="22">
        <v>38</v>
      </c>
    </row>
    <row r="938" spans="1:9" ht="17" x14ac:dyDescent="0.2">
      <c r="A938" s="53" t="str">
        <f>IF('Clause 8'!$F$38="","",IFERROR(IF(TRIM(MID(SUBSTITUTE('Clause 8'!$F$38,",",REPT(" ",160)),161,160))="","",TRIM(MID(SUBSTITUTE('Clause 8'!$F$38,",",REPT(" ",160)),161,160))),""))</f>
        <v/>
      </c>
      <c r="B938" s="53" t="str">
        <f>IF(A938="","",IF('Clause 8'!B38&lt;&gt;"",'Clause 8'!B38,'Clause 8'!A38))</f>
        <v/>
      </c>
      <c r="C938" s="53" t="str">
        <f>IF(A938="","",'Clause 8'!C38)</f>
        <v/>
      </c>
      <c r="D938" s="55"/>
      <c r="E938" s="55"/>
      <c r="F938" s="55"/>
      <c r="G938" s="56"/>
      <c r="H938" s="22" t="s">
        <v>45</v>
      </c>
      <c r="I938" s="22">
        <v>38</v>
      </c>
    </row>
    <row r="939" spans="1:9" ht="17" x14ac:dyDescent="0.2">
      <c r="A939" s="53" t="str">
        <f>IF('Clause 8'!$F$38="","",IFERROR(IF(TRIM(MID(SUBSTITUTE('Clause 8'!$F$38,",",REPT(" ",160)),321,160))="","",TRIM(MID(SUBSTITUTE('Clause 8'!$F$38,",",REPT(" ",160)),321,160))),""))</f>
        <v/>
      </c>
      <c r="B939" s="53" t="str">
        <f>IF(A939="","",IF('Clause 8'!B38&lt;&gt;"",'Clause 8'!B38,'Clause 8'!A38))</f>
        <v/>
      </c>
      <c r="C939" s="53" t="str">
        <f>IF(A939="","",'Clause 8'!C38)</f>
        <v/>
      </c>
      <c r="D939" s="55"/>
      <c r="E939" s="55"/>
      <c r="F939" s="55"/>
      <c r="G939" s="56"/>
      <c r="H939" s="22" t="s">
        <v>45</v>
      </c>
      <c r="I939" s="22">
        <v>38</v>
      </c>
    </row>
    <row r="940" spans="1:9" ht="17" x14ac:dyDescent="0.2">
      <c r="A940" s="53" t="str">
        <f>IF('Clause 8'!$F$38="","",IFERROR(IF(TRIM(MID(SUBSTITUTE('Clause 8'!$F$38,",",REPT(" ",160)),481,160))="","",TRIM(MID(SUBSTITUTE('Clause 8'!$F$38,",",REPT(" ",160)),481,160))),""))</f>
        <v/>
      </c>
      <c r="B940" s="53" t="str">
        <f>IF(A940="","",IF('Clause 8'!B38&lt;&gt;"",'Clause 8'!B38,'Clause 8'!A38))</f>
        <v/>
      </c>
      <c r="C940" s="53" t="str">
        <f>IF(A940="","",'Clause 8'!C38)</f>
        <v/>
      </c>
      <c r="D940" s="55"/>
      <c r="E940" s="55"/>
      <c r="F940" s="55"/>
      <c r="G940" s="56"/>
      <c r="H940" s="22" t="s">
        <v>45</v>
      </c>
      <c r="I940" s="22">
        <v>38</v>
      </c>
    </row>
    <row r="941" spans="1:9" ht="17" x14ac:dyDescent="0.2">
      <c r="A941" s="53" t="str">
        <f>IF('Clause 8'!$F$39="","",IFERROR(IF(TRIM(MID(SUBSTITUTE('Clause 8'!$F$39,",",REPT(" ",160)),1,160))="","",TRIM(MID(SUBSTITUTE('Clause 8'!$F$39,",",REPT(" ",160)),1,160))),""))</f>
        <v/>
      </c>
      <c r="B941" s="53" t="str">
        <f>IF(A941="","",IF('Clause 8'!B39&lt;&gt;"",'Clause 8'!B39,'Clause 8'!A39))</f>
        <v/>
      </c>
      <c r="C941" s="53" t="str">
        <f>IF(A941="","",'Clause 8'!C39)</f>
        <v/>
      </c>
      <c r="D941" s="55"/>
      <c r="E941" s="55"/>
      <c r="F941" s="55"/>
      <c r="G941" s="56"/>
      <c r="H941" s="22" t="s">
        <v>45</v>
      </c>
      <c r="I941" s="22">
        <v>39</v>
      </c>
    </row>
    <row r="942" spans="1:9" ht="17" x14ac:dyDescent="0.2">
      <c r="A942" s="53" t="str">
        <f>IF('Clause 8'!$F$39="","",IFERROR(IF(TRIM(MID(SUBSTITUTE('Clause 8'!$F$39,",",REPT(" ",160)),161,160))="","",TRIM(MID(SUBSTITUTE('Clause 8'!$F$39,",",REPT(" ",160)),161,160))),""))</f>
        <v/>
      </c>
      <c r="B942" s="53" t="str">
        <f>IF(A942="","",IF('Clause 8'!B39&lt;&gt;"",'Clause 8'!B39,'Clause 8'!A39))</f>
        <v/>
      </c>
      <c r="C942" s="53" t="str">
        <f>IF(A942="","",'Clause 8'!C39)</f>
        <v/>
      </c>
      <c r="D942" s="55"/>
      <c r="E942" s="55"/>
      <c r="F942" s="55"/>
      <c r="G942" s="56"/>
      <c r="H942" s="22" t="s">
        <v>45</v>
      </c>
      <c r="I942" s="22">
        <v>39</v>
      </c>
    </row>
    <row r="943" spans="1:9" ht="17" x14ac:dyDescent="0.2">
      <c r="A943" s="53" t="str">
        <f>IF('Clause 8'!$F$39="","",IFERROR(IF(TRIM(MID(SUBSTITUTE('Clause 8'!$F$39,",",REPT(" ",160)),321,160))="","",TRIM(MID(SUBSTITUTE('Clause 8'!$F$39,",",REPT(" ",160)),321,160))),""))</f>
        <v/>
      </c>
      <c r="B943" s="53" t="str">
        <f>IF(A943="","",IF('Clause 8'!B39&lt;&gt;"",'Clause 8'!B39,'Clause 8'!A39))</f>
        <v/>
      </c>
      <c r="C943" s="53" t="str">
        <f>IF(A943="","",'Clause 8'!C39)</f>
        <v/>
      </c>
      <c r="D943" s="55"/>
      <c r="E943" s="55"/>
      <c r="F943" s="55"/>
      <c r="G943" s="56"/>
      <c r="H943" s="22" t="s">
        <v>45</v>
      </c>
      <c r="I943" s="22">
        <v>39</v>
      </c>
    </row>
    <row r="944" spans="1:9" ht="17" x14ac:dyDescent="0.2">
      <c r="A944" s="53" t="str">
        <f>IF('Clause 8'!$F$39="","",IFERROR(IF(TRIM(MID(SUBSTITUTE('Clause 8'!$F$39,",",REPT(" ",160)),481,160))="","",TRIM(MID(SUBSTITUTE('Clause 8'!$F$39,",",REPT(" ",160)),481,160))),""))</f>
        <v/>
      </c>
      <c r="B944" s="53" t="str">
        <f>IF(A944="","",IF('Clause 8'!B39&lt;&gt;"",'Clause 8'!B39,'Clause 8'!A39))</f>
        <v/>
      </c>
      <c r="C944" s="53" t="str">
        <f>IF(A944="","",'Clause 8'!C39)</f>
        <v/>
      </c>
      <c r="D944" s="55"/>
      <c r="E944" s="55"/>
      <c r="F944" s="55"/>
      <c r="G944" s="56"/>
      <c r="H944" s="22" t="s">
        <v>45</v>
      </c>
      <c r="I944" s="22">
        <v>39</v>
      </c>
    </row>
    <row r="945" spans="1:9" ht="17" x14ac:dyDescent="0.2">
      <c r="A945" s="53" t="str">
        <f>IF('Clause 8'!$F$40="","",IFERROR(IF(TRIM(MID(SUBSTITUTE('Clause 8'!$F$40,",",REPT(" ",160)),1,160))="","",TRIM(MID(SUBSTITUTE('Clause 8'!$F$40,",",REPT(" ",160)),1,160))),""))</f>
        <v/>
      </c>
      <c r="B945" s="53" t="str">
        <f>IF(A945="","",IF('Clause 8'!B40&lt;&gt;"",'Clause 8'!B40,'Clause 8'!A40))</f>
        <v/>
      </c>
      <c r="C945" s="53" t="str">
        <f>IF(A945="","",'Clause 8'!C40)</f>
        <v/>
      </c>
      <c r="D945" s="55"/>
      <c r="E945" s="55"/>
      <c r="F945" s="55"/>
      <c r="G945" s="56"/>
      <c r="H945" s="22" t="s">
        <v>45</v>
      </c>
      <c r="I945" s="22">
        <v>40</v>
      </c>
    </row>
    <row r="946" spans="1:9" ht="17" x14ac:dyDescent="0.2">
      <c r="A946" s="53" t="str">
        <f>IF('Clause 8'!$F$40="","",IFERROR(IF(TRIM(MID(SUBSTITUTE('Clause 8'!$F$40,",",REPT(" ",160)),161,160))="","",TRIM(MID(SUBSTITUTE('Clause 8'!$F$40,",",REPT(" ",160)),161,160))),""))</f>
        <v/>
      </c>
      <c r="B946" s="53" t="str">
        <f>IF(A946="","",IF('Clause 8'!B40&lt;&gt;"",'Clause 8'!B40,'Clause 8'!A40))</f>
        <v/>
      </c>
      <c r="C946" s="53" t="str">
        <f>IF(A946="","",'Clause 8'!C40)</f>
        <v/>
      </c>
      <c r="D946" s="55"/>
      <c r="E946" s="55"/>
      <c r="F946" s="55"/>
      <c r="G946" s="56"/>
      <c r="H946" s="22" t="s">
        <v>45</v>
      </c>
      <c r="I946" s="22">
        <v>40</v>
      </c>
    </row>
    <row r="947" spans="1:9" ht="17" x14ac:dyDescent="0.2">
      <c r="A947" s="53" t="str">
        <f>IF('Clause 8'!$F$40="","",IFERROR(IF(TRIM(MID(SUBSTITUTE('Clause 8'!$F$40,",",REPT(" ",160)),321,160))="","",TRIM(MID(SUBSTITUTE('Clause 8'!$F$40,",",REPT(" ",160)),321,160))),""))</f>
        <v/>
      </c>
      <c r="B947" s="53" t="str">
        <f>IF(A947="","",IF('Clause 8'!B40&lt;&gt;"",'Clause 8'!B40,'Clause 8'!A40))</f>
        <v/>
      </c>
      <c r="C947" s="53" t="str">
        <f>IF(A947="","",'Clause 8'!C40)</f>
        <v/>
      </c>
      <c r="D947" s="55"/>
      <c r="E947" s="55"/>
      <c r="F947" s="55"/>
      <c r="G947" s="56"/>
      <c r="H947" s="22" t="s">
        <v>45</v>
      </c>
      <c r="I947" s="22">
        <v>40</v>
      </c>
    </row>
    <row r="948" spans="1:9" ht="17" x14ac:dyDescent="0.2">
      <c r="A948" s="53" t="str">
        <f>IF('Clause 8'!$F$40="","",IFERROR(IF(TRIM(MID(SUBSTITUTE('Clause 8'!$F$40,",",REPT(" ",160)),481,160))="","",TRIM(MID(SUBSTITUTE('Clause 8'!$F$40,",",REPT(" ",160)),481,160))),""))</f>
        <v/>
      </c>
      <c r="B948" s="53" t="str">
        <f>IF(A948="","",IF('Clause 8'!B40&lt;&gt;"",'Clause 8'!B40,'Clause 8'!A40))</f>
        <v/>
      </c>
      <c r="C948" s="53" t="str">
        <f>IF(A948="","",'Clause 8'!C40)</f>
        <v/>
      </c>
      <c r="D948" s="55"/>
      <c r="E948" s="55"/>
      <c r="F948" s="55"/>
      <c r="G948" s="56"/>
      <c r="H948" s="22" t="s">
        <v>45</v>
      </c>
      <c r="I948" s="22">
        <v>40</v>
      </c>
    </row>
    <row r="949" spans="1:9" ht="17" x14ac:dyDescent="0.2">
      <c r="A949" s="53" t="str">
        <f>IF('Clause 8'!$F$41="","",IFERROR(IF(TRIM(MID(SUBSTITUTE('Clause 8'!$F$41,",",REPT(" ",160)),1,160))="","",TRIM(MID(SUBSTITUTE('Clause 8'!$F$41,",",REPT(" ",160)),1,160))),""))</f>
        <v/>
      </c>
      <c r="B949" s="53" t="str">
        <f>IF(A949="","",IF('Clause 8'!B41&lt;&gt;"",'Clause 8'!B41,'Clause 8'!A41))</f>
        <v/>
      </c>
      <c r="C949" s="53" t="str">
        <f>IF(A949="","",'Clause 8'!C41)</f>
        <v/>
      </c>
      <c r="D949" s="55"/>
      <c r="E949" s="55"/>
      <c r="F949" s="55"/>
      <c r="G949" s="56"/>
      <c r="H949" s="22" t="s">
        <v>45</v>
      </c>
      <c r="I949" s="22">
        <v>41</v>
      </c>
    </row>
    <row r="950" spans="1:9" ht="17" x14ac:dyDescent="0.2">
      <c r="A950" s="53" t="str">
        <f>IF('Clause 8'!$F$41="","",IFERROR(IF(TRIM(MID(SUBSTITUTE('Clause 8'!$F$41,",",REPT(" ",160)),161,160))="","",TRIM(MID(SUBSTITUTE('Clause 8'!$F$41,",",REPT(" ",160)),161,160))),""))</f>
        <v/>
      </c>
      <c r="B950" s="53" t="str">
        <f>IF(A950="","",IF('Clause 8'!B41&lt;&gt;"",'Clause 8'!B41,'Clause 8'!A41))</f>
        <v/>
      </c>
      <c r="C950" s="53" t="str">
        <f>IF(A950="","",'Clause 8'!C41)</f>
        <v/>
      </c>
      <c r="D950" s="55"/>
      <c r="E950" s="55"/>
      <c r="F950" s="55"/>
      <c r="G950" s="56"/>
      <c r="H950" s="22" t="s">
        <v>45</v>
      </c>
      <c r="I950" s="22">
        <v>41</v>
      </c>
    </row>
    <row r="951" spans="1:9" ht="17" x14ac:dyDescent="0.2">
      <c r="A951" s="53" t="str">
        <f>IF('Clause 8'!$F$41="","",IFERROR(IF(TRIM(MID(SUBSTITUTE('Clause 8'!$F$41,",",REPT(" ",160)),321,160))="","",TRIM(MID(SUBSTITUTE('Clause 8'!$F$41,",",REPT(" ",160)),321,160))),""))</f>
        <v/>
      </c>
      <c r="B951" s="53" t="str">
        <f>IF(A951="","",IF('Clause 8'!B41&lt;&gt;"",'Clause 8'!B41,'Clause 8'!A41))</f>
        <v/>
      </c>
      <c r="C951" s="53" t="str">
        <f>IF(A951="","",'Clause 8'!C41)</f>
        <v/>
      </c>
      <c r="D951" s="55"/>
      <c r="E951" s="55"/>
      <c r="F951" s="55"/>
      <c r="G951" s="56"/>
      <c r="H951" s="22" t="s">
        <v>45</v>
      </c>
      <c r="I951" s="22">
        <v>41</v>
      </c>
    </row>
    <row r="952" spans="1:9" ht="17" x14ac:dyDescent="0.2">
      <c r="A952" s="53" t="str">
        <f>IF('Clause 8'!$F$41="","",IFERROR(IF(TRIM(MID(SUBSTITUTE('Clause 8'!$F$41,",",REPT(" ",160)),481,160))="","",TRIM(MID(SUBSTITUTE('Clause 8'!$F$41,",",REPT(" ",160)),481,160))),""))</f>
        <v/>
      </c>
      <c r="B952" s="53" t="str">
        <f>IF(A952="","",IF('Clause 8'!B41&lt;&gt;"",'Clause 8'!B41,'Clause 8'!A41))</f>
        <v/>
      </c>
      <c r="C952" s="53" t="str">
        <f>IF(A952="","",'Clause 8'!C41)</f>
        <v/>
      </c>
      <c r="D952" s="55"/>
      <c r="E952" s="55"/>
      <c r="F952" s="55"/>
      <c r="G952" s="56"/>
      <c r="H952" s="22" t="s">
        <v>45</v>
      </c>
      <c r="I952" s="22">
        <v>41</v>
      </c>
    </row>
    <row r="953" spans="1:9" ht="17" x14ac:dyDescent="0.2">
      <c r="A953" s="53" t="str">
        <f>IF('Clause 8'!$F$42="","",IFERROR(IF(TRIM(MID(SUBSTITUTE('Clause 8'!$F$42,",",REPT(" ",160)),1,160))="","",TRIM(MID(SUBSTITUTE('Clause 8'!$F$42,",",REPT(" ",160)),1,160))),""))</f>
        <v/>
      </c>
      <c r="B953" s="53" t="str">
        <f>IF(A953="","",IF('Clause 8'!B42&lt;&gt;"",'Clause 8'!B42,'Clause 8'!A42))</f>
        <v/>
      </c>
      <c r="C953" s="53" t="str">
        <f>IF(A953="","",'Clause 8'!C42)</f>
        <v/>
      </c>
      <c r="D953" s="55"/>
      <c r="E953" s="55"/>
      <c r="F953" s="55"/>
      <c r="G953" s="56"/>
      <c r="H953" s="22" t="s">
        <v>45</v>
      </c>
      <c r="I953" s="22">
        <v>42</v>
      </c>
    </row>
    <row r="954" spans="1:9" ht="17" x14ac:dyDescent="0.2">
      <c r="A954" s="53" t="str">
        <f>IF('Clause 8'!$F$42="","",IFERROR(IF(TRIM(MID(SUBSTITUTE('Clause 8'!$F$42,",",REPT(" ",160)),161,160))="","",TRIM(MID(SUBSTITUTE('Clause 8'!$F$42,",",REPT(" ",160)),161,160))),""))</f>
        <v/>
      </c>
      <c r="B954" s="53" t="str">
        <f>IF(A954="","",IF('Clause 8'!B42&lt;&gt;"",'Clause 8'!B42,'Clause 8'!A42))</f>
        <v/>
      </c>
      <c r="C954" s="53" t="str">
        <f>IF(A954="","",'Clause 8'!C42)</f>
        <v/>
      </c>
      <c r="D954" s="55"/>
      <c r="E954" s="55"/>
      <c r="F954" s="55"/>
      <c r="G954" s="56"/>
      <c r="H954" s="22" t="s">
        <v>45</v>
      </c>
      <c r="I954" s="22">
        <v>42</v>
      </c>
    </row>
    <row r="955" spans="1:9" ht="17" x14ac:dyDescent="0.2">
      <c r="A955" s="53" t="str">
        <f>IF('Clause 8'!$F$42="","",IFERROR(IF(TRIM(MID(SUBSTITUTE('Clause 8'!$F$42,",",REPT(" ",160)),321,160))="","",TRIM(MID(SUBSTITUTE('Clause 8'!$F$42,",",REPT(" ",160)),321,160))),""))</f>
        <v/>
      </c>
      <c r="B955" s="53" t="str">
        <f>IF(A955="","",IF('Clause 8'!B42&lt;&gt;"",'Clause 8'!B42,'Clause 8'!A42))</f>
        <v/>
      </c>
      <c r="C955" s="53" t="str">
        <f>IF(A955="","",'Clause 8'!C42)</f>
        <v/>
      </c>
      <c r="D955" s="55"/>
      <c r="E955" s="55"/>
      <c r="F955" s="55"/>
      <c r="G955" s="56"/>
      <c r="H955" s="22" t="s">
        <v>45</v>
      </c>
      <c r="I955" s="22">
        <v>42</v>
      </c>
    </row>
    <row r="956" spans="1:9" ht="17" x14ac:dyDescent="0.2">
      <c r="A956" s="53" t="str">
        <f>IF('Clause 8'!$F$42="","",IFERROR(IF(TRIM(MID(SUBSTITUTE('Clause 8'!$F$42,",",REPT(" ",160)),481,160))="","",TRIM(MID(SUBSTITUTE('Clause 8'!$F$42,",",REPT(" ",160)),481,160))),""))</f>
        <v/>
      </c>
      <c r="B956" s="53" t="str">
        <f>IF(A956="","",IF('Clause 8'!B42&lt;&gt;"",'Clause 8'!B42,'Clause 8'!A42))</f>
        <v/>
      </c>
      <c r="C956" s="53" t="str">
        <f>IF(A956="","",'Clause 8'!C42)</f>
        <v/>
      </c>
      <c r="D956" s="55"/>
      <c r="E956" s="55"/>
      <c r="F956" s="55"/>
      <c r="G956" s="56"/>
      <c r="H956" s="22" t="s">
        <v>45</v>
      </c>
      <c r="I956" s="22">
        <v>42</v>
      </c>
    </row>
    <row r="957" spans="1:9" ht="17" x14ac:dyDescent="0.2">
      <c r="A957" s="53" t="str">
        <f>IF('Clause 8'!$F$43="","",IFERROR(IF(TRIM(MID(SUBSTITUTE('Clause 8'!$F$43,",",REPT(" ",160)),1,160))="","",TRIM(MID(SUBSTITUTE('Clause 8'!$F$43,",",REPT(" ",160)),1,160))),""))</f>
        <v/>
      </c>
      <c r="B957" s="53" t="str">
        <f>IF(A957="","",IF('Clause 8'!B43&lt;&gt;"",'Clause 8'!B43,'Clause 8'!A43))</f>
        <v/>
      </c>
      <c r="C957" s="53" t="str">
        <f>IF(A957="","",'Clause 8'!C43)</f>
        <v/>
      </c>
      <c r="D957" s="55"/>
      <c r="E957" s="55"/>
      <c r="F957" s="55"/>
      <c r="G957" s="56"/>
      <c r="H957" s="22" t="s">
        <v>45</v>
      </c>
      <c r="I957" s="22">
        <v>43</v>
      </c>
    </row>
    <row r="958" spans="1:9" ht="17" x14ac:dyDescent="0.2">
      <c r="A958" s="53" t="str">
        <f>IF('Clause 8'!$F$43="","",IFERROR(IF(TRIM(MID(SUBSTITUTE('Clause 8'!$F$43,",",REPT(" ",160)),161,160))="","",TRIM(MID(SUBSTITUTE('Clause 8'!$F$43,",",REPT(" ",160)),161,160))),""))</f>
        <v/>
      </c>
      <c r="B958" s="53" t="str">
        <f>IF(A958="","",IF('Clause 8'!B43&lt;&gt;"",'Clause 8'!B43,'Clause 8'!A43))</f>
        <v/>
      </c>
      <c r="C958" s="53" t="str">
        <f>IF(A958="","",'Clause 8'!C43)</f>
        <v/>
      </c>
      <c r="D958" s="55"/>
      <c r="E958" s="55"/>
      <c r="F958" s="55"/>
      <c r="G958" s="56"/>
      <c r="H958" s="22" t="s">
        <v>45</v>
      </c>
      <c r="I958" s="22">
        <v>43</v>
      </c>
    </row>
    <row r="959" spans="1:9" ht="17" x14ac:dyDescent="0.2">
      <c r="A959" s="53" t="str">
        <f>IF('Clause 8'!$F$43="","",IFERROR(IF(TRIM(MID(SUBSTITUTE('Clause 8'!$F$43,",",REPT(" ",160)),321,160))="","",TRIM(MID(SUBSTITUTE('Clause 8'!$F$43,",",REPT(" ",160)),321,160))),""))</f>
        <v/>
      </c>
      <c r="B959" s="53" t="str">
        <f>IF(A959="","",IF('Clause 8'!B43&lt;&gt;"",'Clause 8'!B43,'Clause 8'!A43))</f>
        <v/>
      </c>
      <c r="C959" s="53" t="str">
        <f>IF(A959="","",'Clause 8'!C43)</f>
        <v/>
      </c>
      <c r="D959" s="55"/>
      <c r="E959" s="55"/>
      <c r="F959" s="55"/>
      <c r="G959" s="56"/>
      <c r="H959" s="22" t="s">
        <v>45</v>
      </c>
      <c r="I959" s="22">
        <v>43</v>
      </c>
    </row>
    <row r="960" spans="1:9" ht="17" x14ac:dyDescent="0.2">
      <c r="A960" s="53" t="str">
        <f>IF('Clause 8'!$F$43="","",IFERROR(IF(TRIM(MID(SUBSTITUTE('Clause 8'!$F$43,",",REPT(" ",160)),481,160))="","",TRIM(MID(SUBSTITUTE('Clause 8'!$F$43,",",REPT(" ",160)),481,160))),""))</f>
        <v/>
      </c>
      <c r="B960" s="53" t="str">
        <f>IF(A960="","",IF('Clause 8'!B43&lt;&gt;"",'Clause 8'!B43,'Clause 8'!A43))</f>
        <v/>
      </c>
      <c r="C960" s="53" t="str">
        <f>IF(A960="","",'Clause 8'!C43)</f>
        <v/>
      </c>
      <c r="D960" s="55"/>
      <c r="E960" s="55"/>
      <c r="F960" s="55"/>
      <c r="G960" s="56"/>
      <c r="H960" s="22" t="s">
        <v>45</v>
      </c>
      <c r="I960" s="22">
        <v>43</v>
      </c>
    </row>
    <row r="961" spans="1:9" ht="17" x14ac:dyDescent="0.2">
      <c r="A961" s="53" t="str">
        <f>IF('Clause 8'!$F$44="","",IFERROR(IF(TRIM(MID(SUBSTITUTE('Clause 8'!$F$44,",",REPT(" ",160)),1,160))="","",TRIM(MID(SUBSTITUTE('Clause 8'!$F$44,",",REPT(" ",160)),1,160))),""))</f>
        <v/>
      </c>
      <c r="B961" s="53" t="str">
        <f>IF(A961="","",IF('Clause 8'!B44&lt;&gt;"",'Clause 8'!B44,'Clause 8'!A44))</f>
        <v/>
      </c>
      <c r="C961" s="53" t="str">
        <f>IF(A961="","",'Clause 8'!C44)</f>
        <v/>
      </c>
      <c r="D961" s="55"/>
      <c r="E961" s="55"/>
      <c r="F961" s="55"/>
      <c r="G961" s="56"/>
      <c r="H961" s="22" t="s">
        <v>45</v>
      </c>
      <c r="I961" s="22">
        <v>44</v>
      </c>
    </row>
    <row r="962" spans="1:9" ht="17" x14ac:dyDescent="0.2">
      <c r="A962" s="53" t="str">
        <f>IF('Clause 8'!$F$44="","",IFERROR(IF(TRIM(MID(SUBSTITUTE('Clause 8'!$F$44,",",REPT(" ",160)),161,160))="","",TRIM(MID(SUBSTITUTE('Clause 8'!$F$44,",",REPT(" ",160)),161,160))),""))</f>
        <v/>
      </c>
      <c r="B962" s="53" t="str">
        <f>IF(A962="","",IF('Clause 8'!B44&lt;&gt;"",'Clause 8'!B44,'Clause 8'!A44))</f>
        <v/>
      </c>
      <c r="C962" s="53" t="str">
        <f>IF(A962="","",'Clause 8'!C44)</f>
        <v/>
      </c>
      <c r="D962" s="55"/>
      <c r="E962" s="55"/>
      <c r="F962" s="55"/>
      <c r="G962" s="56"/>
      <c r="H962" s="22" t="s">
        <v>45</v>
      </c>
      <c r="I962" s="22">
        <v>44</v>
      </c>
    </row>
    <row r="963" spans="1:9" ht="17" x14ac:dyDescent="0.2">
      <c r="A963" s="53" t="str">
        <f>IF('Clause 8'!$F$44="","",IFERROR(IF(TRIM(MID(SUBSTITUTE('Clause 8'!$F$44,",",REPT(" ",160)),321,160))="","",TRIM(MID(SUBSTITUTE('Clause 8'!$F$44,",",REPT(" ",160)),321,160))),""))</f>
        <v/>
      </c>
      <c r="B963" s="53" t="str">
        <f>IF(A963="","",IF('Clause 8'!B44&lt;&gt;"",'Clause 8'!B44,'Clause 8'!A44))</f>
        <v/>
      </c>
      <c r="C963" s="53" t="str">
        <f>IF(A963="","",'Clause 8'!C44)</f>
        <v/>
      </c>
      <c r="D963" s="55"/>
      <c r="E963" s="55"/>
      <c r="F963" s="55"/>
      <c r="G963" s="56"/>
      <c r="H963" s="22" t="s">
        <v>45</v>
      </c>
      <c r="I963" s="22">
        <v>44</v>
      </c>
    </row>
    <row r="964" spans="1:9" ht="17" x14ac:dyDescent="0.2">
      <c r="A964" s="53" t="str">
        <f>IF('Clause 8'!$F$44="","",IFERROR(IF(TRIM(MID(SUBSTITUTE('Clause 8'!$F$44,",",REPT(" ",160)),481,160))="","",TRIM(MID(SUBSTITUTE('Clause 8'!$F$44,",",REPT(" ",160)),481,160))),""))</f>
        <v/>
      </c>
      <c r="B964" s="53" t="str">
        <f>IF(A964="","",IF('Clause 8'!B44&lt;&gt;"",'Clause 8'!B44,'Clause 8'!A44))</f>
        <v/>
      </c>
      <c r="C964" s="53" t="str">
        <f>IF(A964="","",'Clause 8'!C44)</f>
        <v/>
      </c>
      <c r="D964" s="55"/>
      <c r="E964" s="55"/>
      <c r="F964" s="55"/>
      <c r="G964" s="56"/>
      <c r="H964" s="22" t="s">
        <v>45</v>
      </c>
      <c r="I964" s="22">
        <v>44</v>
      </c>
    </row>
    <row r="965" spans="1:9" ht="17" x14ac:dyDescent="0.2">
      <c r="A965" s="53" t="str">
        <f>IF('Clause 9'!$F$5="","",IFERROR(IF(TRIM(MID(SUBSTITUTE('Clause 9'!$F$5,",",REPT(" ",160)),1,160))="","",TRIM(MID(SUBSTITUTE('Clause 9'!$F$5,",",REPT(" ",160)),1,160))),""))</f>
        <v/>
      </c>
      <c r="B965" s="53" t="str">
        <f>IF(A965="","",IF('Clause 9'!B5&lt;&gt;"",'Clause 9'!B5,'Clause 9'!A5))</f>
        <v/>
      </c>
      <c r="C965" s="53" t="str">
        <f>IF(A965="","",'Clause 9'!C5)</f>
        <v/>
      </c>
      <c r="D965" s="55"/>
      <c r="E965" s="55"/>
      <c r="F965" s="55"/>
      <c r="G965" s="56"/>
      <c r="H965" s="22" t="s">
        <v>46</v>
      </c>
      <c r="I965" s="22">
        <v>5</v>
      </c>
    </row>
    <row r="966" spans="1:9" ht="17" x14ac:dyDescent="0.2">
      <c r="A966" s="53" t="str">
        <f>IF('Clause 9'!$F$5="","",IFERROR(IF(TRIM(MID(SUBSTITUTE('Clause 9'!$F$5,",",REPT(" ",160)),161,160))="","",TRIM(MID(SUBSTITUTE('Clause 9'!$F$5,",",REPT(" ",160)),161,160))),""))</f>
        <v/>
      </c>
      <c r="B966" s="53" t="str">
        <f>IF(A966="","",IF('Clause 9'!B5&lt;&gt;"",'Clause 9'!B5,'Clause 9'!A5))</f>
        <v/>
      </c>
      <c r="C966" s="53" t="str">
        <f>IF(A966="","",'Clause 9'!C5)</f>
        <v/>
      </c>
      <c r="D966" s="55"/>
      <c r="E966" s="55"/>
      <c r="F966" s="55"/>
      <c r="G966" s="56"/>
      <c r="H966" s="22" t="s">
        <v>46</v>
      </c>
      <c r="I966" s="22">
        <v>5</v>
      </c>
    </row>
    <row r="967" spans="1:9" ht="17" x14ac:dyDescent="0.2">
      <c r="A967" s="53" t="str">
        <f>IF('Clause 9'!$F$5="","",IFERROR(IF(TRIM(MID(SUBSTITUTE('Clause 9'!$F$5,",",REPT(" ",160)),321,160))="","",TRIM(MID(SUBSTITUTE('Clause 9'!$F$5,",",REPT(" ",160)),321,160))),""))</f>
        <v/>
      </c>
      <c r="B967" s="53" t="str">
        <f>IF(A967="","",IF('Clause 9'!B5&lt;&gt;"",'Clause 9'!B5,'Clause 9'!A5))</f>
        <v/>
      </c>
      <c r="C967" s="53" t="str">
        <f>IF(A967="","",'Clause 9'!C5)</f>
        <v/>
      </c>
      <c r="D967" s="55"/>
      <c r="E967" s="55"/>
      <c r="F967" s="55"/>
      <c r="G967" s="56"/>
      <c r="H967" s="22" t="s">
        <v>46</v>
      </c>
      <c r="I967" s="22">
        <v>5</v>
      </c>
    </row>
    <row r="968" spans="1:9" ht="17" x14ac:dyDescent="0.2">
      <c r="A968" s="53" t="str">
        <f>IF('Clause 9'!$F$5="","",IFERROR(IF(TRIM(MID(SUBSTITUTE('Clause 9'!$F$5,",",REPT(" ",160)),481,160))="","",TRIM(MID(SUBSTITUTE('Clause 9'!$F$5,",",REPT(" ",160)),481,160))),""))</f>
        <v/>
      </c>
      <c r="B968" s="53" t="str">
        <f>IF(A968="","",IF('Clause 9'!B5&lt;&gt;"",'Clause 9'!B5,'Clause 9'!A5))</f>
        <v/>
      </c>
      <c r="C968" s="53" t="str">
        <f>IF(A968="","",'Clause 9'!C5)</f>
        <v/>
      </c>
      <c r="D968" s="55"/>
      <c r="E968" s="55"/>
      <c r="F968" s="55"/>
      <c r="G968" s="56"/>
      <c r="H968" s="22" t="s">
        <v>46</v>
      </c>
      <c r="I968" s="22">
        <v>5</v>
      </c>
    </row>
    <row r="969" spans="1:9" ht="17" x14ac:dyDescent="0.2">
      <c r="A969" s="53" t="str">
        <f>IF('Clause 9'!$F$6="","",IFERROR(IF(TRIM(MID(SUBSTITUTE('Clause 9'!$F$6,",",REPT(" ",160)),1,160))="","",TRIM(MID(SUBSTITUTE('Clause 9'!$F$6,",",REPT(" ",160)),1,160))),""))</f>
        <v/>
      </c>
      <c r="B969" s="53" t="str">
        <f>IF(A969="","",IF('Clause 9'!B6&lt;&gt;"",'Clause 9'!B6,'Clause 9'!A6))</f>
        <v/>
      </c>
      <c r="C969" s="53" t="str">
        <f>IF(A969="","",'Clause 9'!C6)</f>
        <v/>
      </c>
      <c r="D969" s="55"/>
      <c r="E969" s="55"/>
      <c r="F969" s="55"/>
      <c r="G969" s="56"/>
      <c r="H969" s="22" t="s">
        <v>46</v>
      </c>
      <c r="I969" s="22">
        <v>6</v>
      </c>
    </row>
    <row r="970" spans="1:9" ht="17" x14ac:dyDescent="0.2">
      <c r="A970" s="53" t="str">
        <f>IF('Clause 9'!$F$6="","",IFERROR(IF(TRIM(MID(SUBSTITUTE('Clause 9'!$F$6,",",REPT(" ",160)),161,160))="","",TRIM(MID(SUBSTITUTE('Clause 9'!$F$6,",",REPT(" ",160)),161,160))),""))</f>
        <v/>
      </c>
      <c r="B970" s="53" t="str">
        <f>IF(A970="","",IF('Clause 9'!B6&lt;&gt;"",'Clause 9'!B6,'Clause 9'!A6))</f>
        <v/>
      </c>
      <c r="C970" s="53" t="str">
        <f>IF(A970="","",'Clause 9'!C6)</f>
        <v/>
      </c>
      <c r="D970" s="55"/>
      <c r="E970" s="55"/>
      <c r="F970" s="55"/>
      <c r="G970" s="56"/>
      <c r="H970" s="22" t="s">
        <v>46</v>
      </c>
      <c r="I970" s="22">
        <v>6</v>
      </c>
    </row>
    <row r="971" spans="1:9" ht="17" x14ac:dyDescent="0.2">
      <c r="A971" s="53" t="str">
        <f>IF('Clause 9'!$F$6="","",IFERROR(IF(TRIM(MID(SUBSTITUTE('Clause 9'!$F$6,",",REPT(" ",160)),321,160))="","",TRIM(MID(SUBSTITUTE('Clause 9'!$F$6,",",REPT(" ",160)),321,160))),""))</f>
        <v/>
      </c>
      <c r="B971" s="53" t="str">
        <f>IF(A971="","",IF('Clause 9'!B6&lt;&gt;"",'Clause 9'!B6,'Clause 9'!A6))</f>
        <v/>
      </c>
      <c r="C971" s="53" t="str">
        <f>IF(A971="","",'Clause 9'!C6)</f>
        <v/>
      </c>
      <c r="D971" s="55"/>
      <c r="E971" s="55"/>
      <c r="F971" s="55"/>
      <c r="G971" s="56"/>
      <c r="H971" s="22" t="s">
        <v>46</v>
      </c>
      <c r="I971" s="22">
        <v>6</v>
      </c>
    </row>
    <row r="972" spans="1:9" ht="17" x14ac:dyDescent="0.2">
      <c r="A972" s="53" t="str">
        <f>IF('Clause 9'!$F$6="","",IFERROR(IF(TRIM(MID(SUBSTITUTE('Clause 9'!$F$6,",",REPT(" ",160)),481,160))="","",TRIM(MID(SUBSTITUTE('Clause 9'!$F$6,",",REPT(" ",160)),481,160))),""))</f>
        <v/>
      </c>
      <c r="B972" s="53" t="str">
        <f>IF(A972="","",IF('Clause 9'!B6&lt;&gt;"",'Clause 9'!B6,'Clause 9'!A6))</f>
        <v/>
      </c>
      <c r="C972" s="53" t="str">
        <f>IF(A972="","",'Clause 9'!C6)</f>
        <v/>
      </c>
      <c r="D972" s="55"/>
      <c r="E972" s="55"/>
      <c r="F972" s="55"/>
      <c r="G972" s="56"/>
      <c r="H972" s="22" t="s">
        <v>46</v>
      </c>
      <c r="I972" s="22">
        <v>6</v>
      </c>
    </row>
    <row r="973" spans="1:9" ht="17" x14ac:dyDescent="0.2">
      <c r="A973" s="53" t="str">
        <f>IF('Clause 9'!$F$7="","",IFERROR(IF(TRIM(MID(SUBSTITUTE('Clause 9'!$F$7,",",REPT(" ",160)),1,160))="","",TRIM(MID(SUBSTITUTE('Clause 9'!$F$7,",",REPT(" ",160)),1,160))),""))</f>
        <v/>
      </c>
      <c r="B973" s="53" t="str">
        <f>IF(A973="","",IF('Clause 9'!B7&lt;&gt;"",'Clause 9'!B7,'Clause 9'!A7))</f>
        <v/>
      </c>
      <c r="C973" s="53" t="str">
        <f>IF(A973="","",'Clause 9'!C7)</f>
        <v/>
      </c>
      <c r="D973" s="55"/>
      <c r="E973" s="55"/>
      <c r="F973" s="55"/>
      <c r="G973" s="56"/>
      <c r="H973" s="22" t="s">
        <v>46</v>
      </c>
      <c r="I973" s="22">
        <v>7</v>
      </c>
    </row>
    <row r="974" spans="1:9" ht="17" x14ac:dyDescent="0.2">
      <c r="A974" s="53" t="str">
        <f>IF('Clause 9'!$F$7="","",IFERROR(IF(TRIM(MID(SUBSTITUTE('Clause 9'!$F$7,",",REPT(" ",160)),161,160))="","",TRIM(MID(SUBSTITUTE('Clause 9'!$F$7,",",REPT(" ",160)),161,160))),""))</f>
        <v/>
      </c>
      <c r="B974" s="53" t="str">
        <f>IF(A974="","",IF('Clause 9'!B7&lt;&gt;"",'Clause 9'!B7,'Clause 9'!A7))</f>
        <v/>
      </c>
      <c r="C974" s="53" t="str">
        <f>IF(A974="","",'Clause 9'!C7)</f>
        <v/>
      </c>
      <c r="D974" s="55"/>
      <c r="E974" s="55"/>
      <c r="F974" s="55"/>
      <c r="G974" s="56"/>
      <c r="H974" s="22" t="s">
        <v>46</v>
      </c>
      <c r="I974" s="22">
        <v>7</v>
      </c>
    </row>
    <row r="975" spans="1:9" ht="17" x14ac:dyDescent="0.2">
      <c r="A975" s="53" t="str">
        <f>IF('Clause 9'!$F$7="","",IFERROR(IF(TRIM(MID(SUBSTITUTE('Clause 9'!$F$7,",",REPT(" ",160)),321,160))="","",TRIM(MID(SUBSTITUTE('Clause 9'!$F$7,",",REPT(" ",160)),321,160))),""))</f>
        <v/>
      </c>
      <c r="B975" s="53" t="str">
        <f>IF(A975="","",IF('Clause 9'!B7&lt;&gt;"",'Clause 9'!B7,'Clause 9'!A7))</f>
        <v/>
      </c>
      <c r="C975" s="53" t="str">
        <f>IF(A975="","",'Clause 9'!C7)</f>
        <v/>
      </c>
      <c r="D975" s="55"/>
      <c r="E975" s="55"/>
      <c r="F975" s="55"/>
      <c r="G975" s="56"/>
      <c r="H975" s="22" t="s">
        <v>46</v>
      </c>
      <c r="I975" s="22">
        <v>7</v>
      </c>
    </row>
    <row r="976" spans="1:9" ht="17" x14ac:dyDescent="0.2">
      <c r="A976" s="53" t="str">
        <f>IF('Clause 9'!$F$7="","",IFERROR(IF(TRIM(MID(SUBSTITUTE('Clause 9'!$F$7,",",REPT(" ",160)),481,160))="","",TRIM(MID(SUBSTITUTE('Clause 9'!$F$7,",",REPT(" ",160)),481,160))),""))</f>
        <v/>
      </c>
      <c r="B976" s="53" t="str">
        <f>IF(A976="","",IF('Clause 9'!B7&lt;&gt;"",'Clause 9'!B7,'Clause 9'!A7))</f>
        <v/>
      </c>
      <c r="C976" s="53" t="str">
        <f>IF(A976="","",'Clause 9'!C7)</f>
        <v/>
      </c>
      <c r="D976" s="55"/>
      <c r="E976" s="55"/>
      <c r="F976" s="55"/>
      <c r="G976" s="56"/>
      <c r="H976" s="22" t="s">
        <v>46</v>
      </c>
      <c r="I976" s="22">
        <v>7</v>
      </c>
    </row>
    <row r="977" spans="1:9" ht="17" x14ac:dyDescent="0.2">
      <c r="A977" s="53" t="str">
        <f>IF('Clause 9'!$F$8="","",IFERROR(IF(TRIM(MID(SUBSTITUTE('Clause 9'!$F$8,",",REPT(" ",160)),1,160))="","",TRIM(MID(SUBSTITUTE('Clause 9'!$F$8,",",REPT(" ",160)),1,160))),""))</f>
        <v/>
      </c>
      <c r="B977" s="53" t="str">
        <f>IF(A977="","",IF('Clause 9'!B8&lt;&gt;"",'Clause 9'!B8,'Clause 9'!A8))</f>
        <v/>
      </c>
      <c r="C977" s="53" t="str">
        <f>IF(A977="","",'Clause 9'!C8)</f>
        <v/>
      </c>
      <c r="D977" s="55"/>
      <c r="E977" s="55"/>
      <c r="F977" s="55"/>
      <c r="G977" s="56"/>
      <c r="H977" s="22" t="s">
        <v>46</v>
      </c>
      <c r="I977" s="22">
        <v>8</v>
      </c>
    </row>
    <row r="978" spans="1:9" ht="17" x14ac:dyDescent="0.2">
      <c r="A978" s="53" t="str">
        <f>IF('Clause 9'!$F$8="","",IFERROR(IF(TRIM(MID(SUBSTITUTE('Clause 9'!$F$8,",",REPT(" ",160)),161,160))="","",TRIM(MID(SUBSTITUTE('Clause 9'!$F$8,",",REPT(" ",160)),161,160))),""))</f>
        <v/>
      </c>
      <c r="B978" s="53" t="str">
        <f>IF(A978="","",IF('Clause 9'!B8&lt;&gt;"",'Clause 9'!B8,'Clause 9'!A8))</f>
        <v/>
      </c>
      <c r="C978" s="53" t="str">
        <f>IF(A978="","",'Clause 9'!C8)</f>
        <v/>
      </c>
      <c r="D978" s="55"/>
      <c r="E978" s="55"/>
      <c r="F978" s="55"/>
      <c r="G978" s="56"/>
      <c r="H978" s="22" t="s">
        <v>46</v>
      </c>
      <c r="I978" s="22">
        <v>8</v>
      </c>
    </row>
    <row r="979" spans="1:9" ht="17" x14ac:dyDescent="0.2">
      <c r="A979" s="53" t="str">
        <f>IF('Clause 9'!$F$8="","",IFERROR(IF(TRIM(MID(SUBSTITUTE('Clause 9'!$F$8,",",REPT(" ",160)),321,160))="","",TRIM(MID(SUBSTITUTE('Clause 9'!$F$8,",",REPT(" ",160)),321,160))),""))</f>
        <v/>
      </c>
      <c r="B979" s="53" t="str">
        <f>IF(A979="","",IF('Clause 9'!B8&lt;&gt;"",'Clause 9'!B8,'Clause 9'!A8))</f>
        <v/>
      </c>
      <c r="C979" s="53" t="str">
        <f>IF(A979="","",'Clause 9'!C8)</f>
        <v/>
      </c>
      <c r="D979" s="55"/>
      <c r="E979" s="55"/>
      <c r="F979" s="55"/>
      <c r="G979" s="56"/>
      <c r="H979" s="22" t="s">
        <v>46</v>
      </c>
      <c r="I979" s="22">
        <v>8</v>
      </c>
    </row>
    <row r="980" spans="1:9" ht="17" x14ac:dyDescent="0.2">
      <c r="A980" s="53" t="str">
        <f>IF('Clause 9'!$F$8="","",IFERROR(IF(TRIM(MID(SUBSTITUTE('Clause 9'!$F$8,",",REPT(" ",160)),481,160))="","",TRIM(MID(SUBSTITUTE('Clause 9'!$F$8,",",REPT(" ",160)),481,160))),""))</f>
        <v/>
      </c>
      <c r="B980" s="53" t="str">
        <f>IF(A980="","",IF('Clause 9'!B8&lt;&gt;"",'Clause 9'!B8,'Clause 9'!A8))</f>
        <v/>
      </c>
      <c r="C980" s="53" t="str">
        <f>IF(A980="","",'Clause 9'!C8)</f>
        <v/>
      </c>
      <c r="D980" s="55"/>
      <c r="E980" s="55"/>
      <c r="F980" s="55"/>
      <c r="G980" s="56"/>
      <c r="H980" s="22" t="s">
        <v>46</v>
      </c>
      <c r="I980" s="22">
        <v>8</v>
      </c>
    </row>
    <row r="981" spans="1:9" ht="17" x14ac:dyDescent="0.2">
      <c r="A981" s="53" t="str">
        <f>IF('Clause 9'!$F$9="","",IFERROR(IF(TRIM(MID(SUBSTITUTE('Clause 9'!$F$9,",",REPT(" ",160)),1,160))="","",TRIM(MID(SUBSTITUTE('Clause 9'!$F$9,",",REPT(" ",160)),1,160))),""))</f>
        <v/>
      </c>
      <c r="B981" s="53" t="str">
        <f>IF(A981="","",IF('Clause 9'!B9&lt;&gt;"",'Clause 9'!B9,'Clause 9'!A9))</f>
        <v/>
      </c>
      <c r="C981" s="53" t="str">
        <f>IF(A981="","",'Clause 9'!C9)</f>
        <v/>
      </c>
      <c r="D981" s="55"/>
      <c r="E981" s="55"/>
      <c r="F981" s="55"/>
      <c r="G981" s="56"/>
      <c r="H981" s="22" t="s">
        <v>46</v>
      </c>
      <c r="I981" s="22">
        <v>9</v>
      </c>
    </row>
    <row r="982" spans="1:9" ht="17" x14ac:dyDescent="0.2">
      <c r="A982" s="53" t="str">
        <f>IF('Clause 9'!$F$9="","",IFERROR(IF(TRIM(MID(SUBSTITUTE('Clause 9'!$F$9,",",REPT(" ",160)),161,160))="","",TRIM(MID(SUBSTITUTE('Clause 9'!$F$9,",",REPT(" ",160)),161,160))),""))</f>
        <v/>
      </c>
      <c r="B982" s="53" t="str">
        <f>IF(A982="","",IF('Clause 9'!B9&lt;&gt;"",'Clause 9'!B9,'Clause 9'!A9))</f>
        <v/>
      </c>
      <c r="C982" s="53" t="str">
        <f>IF(A982="","",'Clause 9'!C9)</f>
        <v/>
      </c>
      <c r="D982" s="55"/>
      <c r="E982" s="55"/>
      <c r="F982" s="55"/>
      <c r="G982" s="56"/>
      <c r="H982" s="22" t="s">
        <v>46</v>
      </c>
      <c r="I982" s="22">
        <v>9</v>
      </c>
    </row>
    <row r="983" spans="1:9" ht="17" x14ac:dyDescent="0.2">
      <c r="A983" s="53" t="str">
        <f>IF('Clause 9'!$F$9="","",IFERROR(IF(TRIM(MID(SUBSTITUTE('Clause 9'!$F$9,",",REPT(" ",160)),321,160))="","",TRIM(MID(SUBSTITUTE('Clause 9'!$F$9,",",REPT(" ",160)),321,160))),""))</f>
        <v/>
      </c>
      <c r="B983" s="53" t="str">
        <f>IF(A983="","",IF('Clause 9'!B9&lt;&gt;"",'Clause 9'!B9,'Clause 9'!A9))</f>
        <v/>
      </c>
      <c r="C983" s="53" t="str">
        <f>IF(A983="","",'Clause 9'!C9)</f>
        <v/>
      </c>
      <c r="D983" s="55"/>
      <c r="E983" s="55"/>
      <c r="F983" s="55"/>
      <c r="G983" s="56"/>
      <c r="H983" s="22" t="s">
        <v>46</v>
      </c>
      <c r="I983" s="22">
        <v>9</v>
      </c>
    </row>
    <row r="984" spans="1:9" ht="17" x14ac:dyDescent="0.2">
      <c r="A984" s="53" t="str">
        <f>IF('Clause 9'!$F$9="","",IFERROR(IF(TRIM(MID(SUBSTITUTE('Clause 9'!$F$9,",",REPT(" ",160)),481,160))="","",TRIM(MID(SUBSTITUTE('Clause 9'!$F$9,",",REPT(" ",160)),481,160))),""))</f>
        <v/>
      </c>
      <c r="B984" s="53" t="str">
        <f>IF(A984="","",IF('Clause 9'!B9&lt;&gt;"",'Clause 9'!B9,'Clause 9'!A9))</f>
        <v/>
      </c>
      <c r="C984" s="53" t="str">
        <f>IF(A984="","",'Clause 9'!C9)</f>
        <v/>
      </c>
      <c r="D984" s="55"/>
      <c r="E984" s="55"/>
      <c r="F984" s="55"/>
      <c r="G984" s="56"/>
      <c r="H984" s="22" t="s">
        <v>46</v>
      </c>
      <c r="I984" s="22">
        <v>9</v>
      </c>
    </row>
    <row r="985" spans="1:9" ht="17" x14ac:dyDescent="0.2">
      <c r="A985" s="53" t="str">
        <f>IF('Clause 9'!$F$10="","",IFERROR(IF(TRIM(MID(SUBSTITUTE('Clause 9'!$F$10,",",REPT(" ",160)),1,160))="","",TRIM(MID(SUBSTITUTE('Clause 9'!$F$10,",",REPT(" ",160)),1,160))),""))</f>
        <v/>
      </c>
      <c r="B985" s="53" t="str">
        <f>IF(A985="","",IF('Clause 9'!B10&lt;&gt;"",'Clause 9'!B10,'Clause 9'!A10))</f>
        <v/>
      </c>
      <c r="C985" s="53" t="str">
        <f>IF(A985="","",'Clause 9'!C10)</f>
        <v/>
      </c>
      <c r="D985" s="55"/>
      <c r="E985" s="55"/>
      <c r="F985" s="55"/>
      <c r="G985" s="56"/>
      <c r="H985" s="22" t="s">
        <v>46</v>
      </c>
      <c r="I985" s="22">
        <v>10</v>
      </c>
    </row>
    <row r="986" spans="1:9" ht="17" x14ac:dyDescent="0.2">
      <c r="A986" s="53" t="str">
        <f>IF('Clause 9'!$F$10="","",IFERROR(IF(TRIM(MID(SUBSTITUTE('Clause 9'!$F$10,",",REPT(" ",160)),161,160))="","",TRIM(MID(SUBSTITUTE('Clause 9'!$F$10,",",REPT(" ",160)),161,160))),""))</f>
        <v/>
      </c>
      <c r="B986" s="53" t="str">
        <f>IF(A986="","",IF('Clause 9'!B10&lt;&gt;"",'Clause 9'!B10,'Clause 9'!A10))</f>
        <v/>
      </c>
      <c r="C986" s="53" t="str">
        <f>IF(A986="","",'Clause 9'!C10)</f>
        <v/>
      </c>
      <c r="D986" s="55"/>
      <c r="E986" s="55"/>
      <c r="F986" s="55"/>
      <c r="G986" s="56"/>
      <c r="H986" s="22" t="s">
        <v>46</v>
      </c>
      <c r="I986" s="22">
        <v>10</v>
      </c>
    </row>
    <row r="987" spans="1:9" ht="17" x14ac:dyDescent="0.2">
      <c r="A987" s="53" t="str">
        <f>IF('Clause 9'!$F$10="","",IFERROR(IF(TRIM(MID(SUBSTITUTE('Clause 9'!$F$10,",",REPT(" ",160)),321,160))="","",TRIM(MID(SUBSTITUTE('Clause 9'!$F$10,",",REPT(" ",160)),321,160))),""))</f>
        <v/>
      </c>
      <c r="B987" s="53" t="str">
        <f>IF(A987="","",IF('Clause 9'!B10&lt;&gt;"",'Clause 9'!B10,'Clause 9'!A10))</f>
        <v/>
      </c>
      <c r="C987" s="53" t="str">
        <f>IF(A987="","",'Clause 9'!C10)</f>
        <v/>
      </c>
      <c r="D987" s="55"/>
      <c r="E987" s="55"/>
      <c r="F987" s="55"/>
      <c r="G987" s="56"/>
      <c r="H987" s="22" t="s">
        <v>46</v>
      </c>
      <c r="I987" s="22">
        <v>10</v>
      </c>
    </row>
    <row r="988" spans="1:9" ht="17" x14ac:dyDescent="0.2">
      <c r="A988" s="53" t="str">
        <f>IF('Clause 9'!$F$10="","",IFERROR(IF(TRIM(MID(SUBSTITUTE('Clause 9'!$F$10,",",REPT(" ",160)),481,160))="","",TRIM(MID(SUBSTITUTE('Clause 9'!$F$10,",",REPT(" ",160)),481,160))),""))</f>
        <v/>
      </c>
      <c r="B988" s="53" t="str">
        <f>IF(A988="","",IF('Clause 9'!B10&lt;&gt;"",'Clause 9'!B10,'Clause 9'!A10))</f>
        <v/>
      </c>
      <c r="C988" s="53" t="str">
        <f>IF(A988="","",'Clause 9'!C10)</f>
        <v/>
      </c>
      <c r="D988" s="55"/>
      <c r="E988" s="55"/>
      <c r="F988" s="55"/>
      <c r="G988" s="56"/>
      <c r="H988" s="22" t="s">
        <v>46</v>
      </c>
      <c r="I988" s="22">
        <v>10</v>
      </c>
    </row>
    <row r="989" spans="1:9" ht="17" x14ac:dyDescent="0.2">
      <c r="A989" s="53" t="str">
        <f>IF('Clause 9'!$F$11="","",IFERROR(IF(TRIM(MID(SUBSTITUTE('Clause 9'!$F$11,",",REPT(" ",160)),1,160))="","",TRIM(MID(SUBSTITUTE('Clause 9'!$F$11,",",REPT(" ",160)),1,160))),""))</f>
        <v/>
      </c>
      <c r="B989" s="53" t="str">
        <f>IF(A989="","",IF('Clause 9'!B11&lt;&gt;"",'Clause 9'!B11,'Clause 9'!A11))</f>
        <v/>
      </c>
      <c r="C989" s="53" t="str">
        <f>IF(A989="","",'Clause 9'!C11)</f>
        <v/>
      </c>
      <c r="D989" s="55"/>
      <c r="E989" s="55"/>
      <c r="F989" s="55"/>
      <c r="G989" s="56"/>
      <c r="H989" s="22" t="s">
        <v>46</v>
      </c>
      <c r="I989" s="22">
        <v>11</v>
      </c>
    </row>
    <row r="990" spans="1:9" ht="17" x14ac:dyDescent="0.2">
      <c r="A990" s="53" t="str">
        <f>IF('Clause 9'!$F$11="","",IFERROR(IF(TRIM(MID(SUBSTITUTE('Clause 9'!$F$11,",",REPT(" ",160)),161,160))="","",TRIM(MID(SUBSTITUTE('Clause 9'!$F$11,",",REPT(" ",160)),161,160))),""))</f>
        <v/>
      </c>
      <c r="B990" s="53" t="str">
        <f>IF(A990="","",IF('Clause 9'!B11&lt;&gt;"",'Clause 9'!B11,'Clause 9'!A11))</f>
        <v/>
      </c>
      <c r="C990" s="53" t="str">
        <f>IF(A990="","",'Clause 9'!C11)</f>
        <v/>
      </c>
      <c r="D990" s="55"/>
      <c r="E990" s="55"/>
      <c r="F990" s="55"/>
      <c r="G990" s="56"/>
      <c r="H990" s="22" t="s">
        <v>46</v>
      </c>
      <c r="I990" s="22">
        <v>11</v>
      </c>
    </row>
    <row r="991" spans="1:9" ht="17" x14ac:dyDescent="0.2">
      <c r="A991" s="53" t="str">
        <f>IF('Clause 9'!$F$11="","",IFERROR(IF(TRIM(MID(SUBSTITUTE('Clause 9'!$F$11,",",REPT(" ",160)),321,160))="","",TRIM(MID(SUBSTITUTE('Clause 9'!$F$11,",",REPT(" ",160)),321,160))),""))</f>
        <v/>
      </c>
      <c r="B991" s="53" t="str">
        <f>IF(A991="","",IF('Clause 9'!B11&lt;&gt;"",'Clause 9'!B11,'Clause 9'!A11))</f>
        <v/>
      </c>
      <c r="C991" s="53" t="str">
        <f>IF(A991="","",'Clause 9'!C11)</f>
        <v/>
      </c>
      <c r="D991" s="55"/>
      <c r="E991" s="55"/>
      <c r="F991" s="55"/>
      <c r="G991" s="56"/>
      <c r="H991" s="22" t="s">
        <v>46</v>
      </c>
      <c r="I991" s="22">
        <v>11</v>
      </c>
    </row>
    <row r="992" spans="1:9" ht="17" x14ac:dyDescent="0.2">
      <c r="A992" s="53" t="str">
        <f>IF('Clause 9'!$F$11="","",IFERROR(IF(TRIM(MID(SUBSTITUTE('Clause 9'!$F$11,",",REPT(" ",160)),481,160))="","",TRIM(MID(SUBSTITUTE('Clause 9'!$F$11,",",REPT(" ",160)),481,160))),""))</f>
        <v/>
      </c>
      <c r="B992" s="53" t="str">
        <f>IF(A992="","",IF('Clause 9'!B11&lt;&gt;"",'Clause 9'!B11,'Clause 9'!A11))</f>
        <v/>
      </c>
      <c r="C992" s="53" t="str">
        <f>IF(A992="","",'Clause 9'!C11)</f>
        <v/>
      </c>
      <c r="D992" s="55"/>
      <c r="E992" s="55"/>
      <c r="F992" s="55"/>
      <c r="G992" s="56"/>
      <c r="H992" s="22" t="s">
        <v>46</v>
      </c>
      <c r="I992" s="22">
        <v>11</v>
      </c>
    </row>
    <row r="993" spans="1:9" ht="17" x14ac:dyDescent="0.2">
      <c r="A993" s="53" t="str">
        <f>IF('Clause 9'!$F$12="","",IFERROR(IF(TRIM(MID(SUBSTITUTE('Clause 9'!$F$12,",",REPT(" ",160)),1,160))="","",TRIM(MID(SUBSTITUTE('Clause 9'!$F$12,",",REPT(" ",160)),1,160))),""))</f>
        <v/>
      </c>
      <c r="B993" s="53" t="str">
        <f>IF(A993="","",IF('Clause 9'!B12&lt;&gt;"",'Clause 9'!B12,'Clause 9'!A12))</f>
        <v/>
      </c>
      <c r="C993" s="53" t="str">
        <f>IF(A993="","",'Clause 9'!C12)</f>
        <v/>
      </c>
      <c r="D993" s="55"/>
      <c r="E993" s="55"/>
      <c r="F993" s="55"/>
      <c r="G993" s="56"/>
      <c r="H993" s="22" t="s">
        <v>46</v>
      </c>
      <c r="I993" s="22">
        <v>12</v>
      </c>
    </row>
    <row r="994" spans="1:9" ht="17" x14ac:dyDescent="0.2">
      <c r="A994" s="53" t="str">
        <f>IF('Clause 9'!$F$12="","",IFERROR(IF(TRIM(MID(SUBSTITUTE('Clause 9'!$F$12,",",REPT(" ",160)),161,160))="","",TRIM(MID(SUBSTITUTE('Clause 9'!$F$12,",",REPT(" ",160)),161,160))),""))</f>
        <v/>
      </c>
      <c r="B994" s="53" t="str">
        <f>IF(A994="","",IF('Clause 9'!B12&lt;&gt;"",'Clause 9'!B12,'Clause 9'!A12))</f>
        <v/>
      </c>
      <c r="C994" s="53" t="str">
        <f>IF(A994="","",'Clause 9'!C12)</f>
        <v/>
      </c>
      <c r="D994" s="55"/>
      <c r="E994" s="55"/>
      <c r="F994" s="55"/>
      <c r="G994" s="56"/>
      <c r="H994" s="22" t="s">
        <v>46</v>
      </c>
      <c r="I994" s="22">
        <v>12</v>
      </c>
    </row>
    <row r="995" spans="1:9" ht="17" x14ac:dyDescent="0.2">
      <c r="A995" s="53" t="str">
        <f>IF('Clause 9'!$F$12="","",IFERROR(IF(TRIM(MID(SUBSTITUTE('Clause 9'!$F$12,",",REPT(" ",160)),321,160))="","",TRIM(MID(SUBSTITUTE('Clause 9'!$F$12,",",REPT(" ",160)),321,160))),""))</f>
        <v/>
      </c>
      <c r="B995" s="53" t="str">
        <f>IF(A995="","",IF('Clause 9'!B12&lt;&gt;"",'Clause 9'!B12,'Clause 9'!A12))</f>
        <v/>
      </c>
      <c r="C995" s="53" t="str">
        <f>IF(A995="","",'Clause 9'!C12)</f>
        <v/>
      </c>
      <c r="D995" s="55"/>
      <c r="E995" s="55"/>
      <c r="F995" s="55"/>
      <c r="G995" s="56"/>
      <c r="H995" s="22" t="s">
        <v>46</v>
      </c>
      <c r="I995" s="22">
        <v>12</v>
      </c>
    </row>
    <row r="996" spans="1:9" ht="17" x14ac:dyDescent="0.2">
      <c r="A996" s="53" t="str">
        <f>IF('Clause 9'!$F$12="","",IFERROR(IF(TRIM(MID(SUBSTITUTE('Clause 9'!$F$12,",",REPT(" ",160)),481,160))="","",TRIM(MID(SUBSTITUTE('Clause 9'!$F$12,",",REPT(" ",160)),481,160))),""))</f>
        <v/>
      </c>
      <c r="B996" s="53" t="str">
        <f>IF(A996="","",IF('Clause 9'!B12&lt;&gt;"",'Clause 9'!B12,'Clause 9'!A12))</f>
        <v/>
      </c>
      <c r="C996" s="53" t="str">
        <f>IF(A996="","",'Clause 9'!C12)</f>
        <v/>
      </c>
      <c r="D996" s="55"/>
      <c r="E996" s="55"/>
      <c r="F996" s="55"/>
      <c r="G996" s="56"/>
      <c r="H996" s="22" t="s">
        <v>46</v>
      </c>
      <c r="I996" s="22">
        <v>12</v>
      </c>
    </row>
    <row r="997" spans="1:9" ht="17" x14ac:dyDescent="0.2">
      <c r="A997" s="53" t="str">
        <f>IF('Clause 9'!$F$13="","",IFERROR(IF(TRIM(MID(SUBSTITUTE('Clause 9'!$F$13,",",REPT(" ",160)),1,160))="","",TRIM(MID(SUBSTITUTE('Clause 9'!$F$13,",",REPT(" ",160)),1,160))),""))</f>
        <v/>
      </c>
      <c r="B997" s="53" t="str">
        <f>IF(A997="","",IF('Clause 9'!B13&lt;&gt;"",'Clause 9'!B13,'Clause 9'!A13))</f>
        <v/>
      </c>
      <c r="C997" s="53" t="str">
        <f>IF(A997="","",'Clause 9'!C13)</f>
        <v/>
      </c>
      <c r="D997" s="55"/>
      <c r="E997" s="55"/>
      <c r="F997" s="55"/>
      <c r="G997" s="56"/>
      <c r="H997" s="22" t="s">
        <v>46</v>
      </c>
      <c r="I997" s="22">
        <v>13</v>
      </c>
    </row>
    <row r="998" spans="1:9" ht="17" x14ac:dyDescent="0.2">
      <c r="A998" s="53" t="str">
        <f>IF('Clause 9'!$F$13="","",IFERROR(IF(TRIM(MID(SUBSTITUTE('Clause 9'!$F$13,",",REPT(" ",160)),161,160))="","",TRIM(MID(SUBSTITUTE('Clause 9'!$F$13,",",REPT(" ",160)),161,160))),""))</f>
        <v/>
      </c>
      <c r="B998" s="53" t="str">
        <f>IF(A998="","",IF('Clause 9'!B13&lt;&gt;"",'Clause 9'!B13,'Clause 9'!A13))</f>
        <v/>
      </c>
      <c r="C998" s="53" t="str">
        <f>IF(A998="","",'Clause 9'!C13)</f>
        <v/>
      </c>
      <c r="D998" s="55"/>
      <c r="E998" s="55"/>
      <c r="F998" s="55"/>
      <c r="G998" s="56"/>
      <c r="H998" s="22" t="s">
        <v>46</v>
      </c>
      <c r="I998" s="22">
        <v>13</v>
      </c>
    </row>
    <row r="999" spans="1:9" ht="17" x14ac:dyDescent="0.2">
      <c r="A999" s="53" t="str">
        <f>IF('Clause 9'!$F$13="","",IFERROR(IF(TRIM(MID(SUBSTITUTE('Clause 9'!$F$13,",",REPT(" ",160)),321,160))="","",TRIM(MID(SUBSTITUTE('Clause 9'!$F$13,",",REPT(" ",160)),321,160))),""))</f>
        <v/>
      </c>
      <c r="B999" s="53" t="str">
        <f>IF(A999="","",IF('Clause 9'!B13&lt;&gt;"",'Clause 9'!B13,'Clause 9'!A13))</f>
        <v/>
      </c>
      <c r="C999" s="53" t="str">
        <f>IF(A999="","",'Clause 9'!C13)</f>
        <v/>
      </c>
      <c r="D999" s="55"/>
      <c r="E999" s="55"/>
      <c r="F999" s="55"/>
      <c r="G999" s="56"/>
      <c r="H999" s="22" t="s">
        <v>46</v>
      </c>
      <c r="I999" s="22">
        <v>13</v>
      </c>
    </row>
    <row r="1000" spans="1:9" ht="17" x14ac:dyDescent="0.2">
      <c r="A1000" s="53" t="str">
        <f>IF('Clause 9'!$F$13="","",IFERROR(IF(TRIM(MID(SUBSTITUTE('Clause 9'!$F$13,",",REPT(" ",160)),481,160))="","",TRIM(MID(SUBSTITUTE('Clause 9'!$F$13,",",REPT(" ",160)),481,160))),""))</f>
        <v/>
      </c>
      <c r="B1000" s="53" t="str">
        <f>IF(A1000="","",IF('Clause 9'!B13&lt;&gt;"",'Clause 9'!B13,'Clause 9'!A13))</f>
        <v/>
      </c>
      <c r="C1000" s="53" t="str">
        <f>IF(A1000="","",'Clause 9'!C13)</f>
        <v/>
      </c>
      <c r="D1000" s="55"/>
      <c r="E1000" s="55"/>
      <c r="F1000" s="55"/>
      <c r="G1000" s="56"/>
      <c r="H1000" s="22" t="s">
        <v>46</v>
      </c>
      <c r="I1000" s="22">
        <v>13</v>
      </c>
    </row>
    <row r="1001" spans="1:9" ht="17" x14ac:dyDescent="0.2">
      <c r="A1001" s="53" t="str">
        <f>IF('Clause 9'!$F$14="","",IFERROR(IF(TRIM(MID(SUBSTITUTE('Clause 9'!$F$14,",",REPT(" ",160)),1,160))="","",TRIM(MID(SUBSTITUTE('Clause 9'!$F$14,",",REPT(" ",160)),1,160))),""))</f>
        <v/>
      </c>
      <c r="B1001" s="53" t="str">
        <f>IF(A1001="","",IF('Clause 9'!B14&lt;&gt;"",'Clause 9'!B14,'Clause 9'!A14))</f>
        <v/>
      </c>
      <c r="C1001" s="53" t="str">
        <f>IF(A1001="","",'Clause 9'!C14)</f>
        <v/>
      </c>
      <c r="D1001" s="55"/>
      <c r="E1001" s="55"/>
      <c r="F1001" s="55"/>
      <c r="G1001" s="56"/>
      <c r="H1001" s="22" t="s">
        <v>46</v>
      </c>
      <c r="I1001" s="22">
        <v>14</v>
      </c>
    </row>
    <row r="1002" spans="1:9" ht="17" x14ac:dyDescent="0.2">
      <c r="A1002" s="53" t="str">
        <f>IF('Clause 9'!$F$14="","",IFERROR(IF(TRIM(MID(SUBSTITUTE('Clause 9'!$F$14,",",REPT(" ",160)),161,160))="","",TRIM(MID(SUBSTITUTE('Clause 9'!$F$14,",",REPT(" ",160)),161,160))),""))</f>
        <v/>
      </c>
      <c r="B1002" s="53" t="str">
        <f>IF(A1002="","",IF('Clause 9'!B14&lt;&gt;"",'Clause 9'!B14,'Clause 9'!A14))</f>
        <v/>
      </c>
      <c r="C1002" s="53" t="str">
        <f>IF(A1002="","",'Clause 9'!C14)</f>
        <v/>
      </c>
      <c r="D1002" s="55"/>
      <c r="E1002" s="55"/>
      <c r="F1002" s="55"/>
      <c r="G1002" s="56"/>
      <c r="H1002" s="22" t="s">
        <v>46</v>
      </c>
      <c r="I1002" s="22">
        <v>14</v>
      </c>
    </row>
    <row r="1003" spans="1:9" ht="17" x14ac:dyDescent="0.2">
      <c r="A1003" s="53" t="str">
        <f>IF('Clause 9'!$F$14="","",IFERROR(IF(TRIM(MID(SUBSTITUTE('Clause 9'!$F$14,",",REPT(" ",160)),321,160))="","",TRIM(MID(SUBSTITUTE('Clause 9'!$F$14,",",REPT(" ",160)),321,160))),""))</f>
        <v/>
      </c>
      <c r="B1003" s="53" t="str">
        <f>IF(A1003="","",IF('Clause 9'!B14&lt;&gt;"",'Clause 9'!B14,'Clause 9'!A14))</f>
        <v/>
      </c>
      <c r="C1003" s="53" t="str">
        <f>IF(A1003="","",'Clause 9'!C14)</f>
        <v/>
      </c>
      <c r="D1003" s="55"/>
      <c r="E1003" s="55"/>
      <c r="F1003" s="55"/>
      <c r="G1003" s="56"/>
      <c r="H1003" s="22" t="s">
        <v>46</v>
      </c>
      <c r="I1003" s="22">
        <v>14</v>
      </c>
    </row>
    <row r="1004" spans="1:9" ht="17" x14ac:dyDescent="0.2">
      <c r="A1004" s="53" t="str">
        <f>IF('Clause 9'!$F$14="","",IFERROR(IF(TRIM(MID(SUBSTITUTE('Clause 9'!$F$14,",",REPT(" ",160)),481,160))="","",TRIM(MID(SUBSTITUTE('Clause 9'!$F$14,",",REPT(" ",160)),481,160))),""))</f>
        <v/>
      </c>
      <c r="B1004" s="53" t="str">
        <f>IF(A1004="","",IF('Clause 9'!B14&lt;&gt;"",'Clause 9'!B14,'Clause 9'!A14))</f>
        <v/>
      </c>
      <c r="C1004" s="53" t="str">
        <f>IF(A1004="","",'Clause 9'!C14)</f>
        <v/>
      </c>
      <c r="D1004" s="55"/>
      <c r="E1004" s="55"/>
      <c r="F1004" s="55"/>
      <c r="G1004" s="56"/>
      <c r="H1004" s="22" t="s">
        <v>46</v>
      </c>
      <c r="I1004" s="22">
        <v>14</v>
      </c>
    </row>
    <row r="1005" spans="1:9" ht="17" x14ac:dyDescent="0.2">
      <c r="A1005" s="53" t="str">
        <f>IF('Clause 9'!$F$15="","",IFERROR(IF(TRIM(MID(SUBSTITUTE('Clause 9'!$F$15,",",REPT(" ",160)),1,160))="","",TRIM(MID(SUBSTITUTE('Clause 9'!$F$15,",",REPT(" ",160)),1,160))),""))</f>
        <v/>
      </c>
      <c r="B1005" s="53" t="str">
        <f>IF(A1005="","",IF('Clause 9'!B15&lt;&gt;"",'Clause 9'!B15,'Clause 9'!A15))</f>
        <v/>
      </c>
      <c r="C1005" s="53" t="str">
        <f>IF(A1005="","",'Clause 9'!C15)</f>
        <v/>
      </c>
      <c r="D1005" s="55"/>
      <c r="E1005" s="55"/>
      <c r="F1005" s="55"/>
      <c r="G1005" s="56"/>
      <c r="H1005" s="22" t="s">
        <v>46</v>
      </c>
      <c r="I1005" s="22">
        <v>15</v>
      </c>
    </row>
    <row r="1006" spans="1:9" ht="17" x14ac:dyDescent="0.2">
      <c r="A1006" s="53" t="str">
        <f>IF('Clause 9'!$F$15="","",IFERROR(IF(TRIM(MID(SUBSTITUTE('Clause 9'!$F$15,",",REPT(" ",160)),161,160))="","",TRIM(MID(SUBSTITUTE('Clause 9'!$F$15,",",REPT(" ",160)),161,160))),""))</f>
        <v/>
      </c>
      <c r="B1006" s="53" t="str">
        <f>IF(A1006="","",IF('Clause 9'!B15&lt;&gt;"",'Clause 9'!B15,'Clause 9'!A15))</f>
        <v/>
      </c>
      <c r="C1006" s="53" t="str">
        <f>IF(A1006="","",'Clause 9'!C15)</f>
        <v/>
      </c>
      <c r="D1006" s="55"/>
      <c r="E1006" s="55"/>
      <c r="F1006" s="55"/>
      <c r="G1006" s="56"/>
      <c r="H1006" s="22" t="s">
        <v>46</v>
      </c>
      <c r="I1006" s="22">
        <v>15</v>
      </c>
    </row>
    <row r="1007" spans="1:9" ht="17" x14ac:dyDescent="0.2">
      <c r="A1007" s="53" t="str">
        <f>IF('Clause 9'!$F$15="","",IFERROR(IF(TRIM(MID(SUBSTITUTE('Clause 9'!$F$15,",",REPT(" ",160)),321,160))="","",TRIM(MID(SUBSTITUTE('Clause 9'!$F$15,",",REPT(" ",160)),321,160))),""))</f>
        <v/>
      </c>
      <c r="B1007" s="53" t="str">
        <f>IF(A1007="","",IF('Clause 9'!B15&lt;&gt;"",'Clause 9'!B15,'Clause 9'!A15))</f>
        <v/>
      </c>
      <c r="C1007" s="53" t="str">
        <f>IF(A1007="","",'Clause 9'!C15)</f>
        <v/>
      </c>
      <c r="D1007" s="55"/>
      <c r="E1007" s="55"/>
      <c r="F1007" s="55"/>
      <c r="G1007" s="56"/>
      <c r="H1007" s="22" t="s">
        <v>46</v>
      </c>
      <c r="I1007" s="22">
        <v>15</v>
      </c>
    </row>
    <row r="1008" spans="1:9" x14ac:dyDescent="0.2">
      <c r="A1008" s="54" t="str">
        <f>IF('Clause 9'!$F$15="","",IFERROR(IF(TRIM(MID(SUBSTITUTE('Clause 9'!$F$15,",",REPT(" ",160)),481,160))="","",TRIM(MID(SUBSTITUTE('Clause 9'!$F$15,",",REPT(" ",160)),481,160))),""))</f>
        <v/>
      </c>
      <c r="B1008" s="54" t="str">
        <f>IF(A1008="","",IF('Clause 9'!B15&lt;&gt;"",'Clause 9'!B15,'Clause 9'!A15))</f>
        <v/>
      </c>
      <c r="C1008" s="54" t="str">
        <f>IF(A1008="","",'Clause 9'!C15)</f>
        <v/>
      </c>
      <c r="D1008" s="57"/>
      <c r="E1008" s="57"/>
      <c r="F1008" s="57"/>
      <c r="G1008" s="58"/>
      <c r="H1008" s="1" t="s">
        <v>46</v>
      </c>
      <c r="I1008" s="1">
        <v>15</v>
      </c>
    </row>
    <row r="1009" spans="1:9" x14ac:dyDescent="0.2">
      <c r="A1009" s="54" t="str">
        <f>IF('Clause 9'!$F$16="","",IFERROR(IF(TRIM(MID(SUBSTITUTE('Clause 9'!$F$16,",",REPT(" ",160)),1,160))="","",TRIM(MID(SUBSTITUTE('Clause 9'!$F$16,",",REPT(" ",160)),1,160))),""))</f>
        <v/>
      </c>
      <c r="B1009" s="54" t="str">
        <f>IF(A1009="","",IF('Clause 9'!B16&lt;&gt;"",'Clause 9'!B16,'Clause 9'!A16))</f>
        <v/>
      </c>
      <c r="C1009" s="54" t="str">
        <f>IF(A1009="","",'Clause 9'!C16)</f>
        <v/>
      </c>
      <c r="D1009" s="57"/>
      <c r="E1009" s="57"/>
      <c r="F1009" s="57"/>
      <c r="G1009" s="58"/>
      <c r="H1009" s="1" t="s">
        <v>46</v>
      </c>
      <c r="I1009" s="1">
        <v>16</v>
      </c>
    </row>
    <row r="1010" spans="1:9" x14ac:dyDescent="0.2">
      <c r="A1010" s="54" t="str">
        <f>IF('Clause 9'!$F$16="","",IFERROR(IF(TRIM(MID(SUBSTITUTE('Clause 9'!$F$16,",",REPT(" ",160)),161,160))="","",TRIM(MID(SUBSTITUTE('Clause 9'!$F$16,",",REPT(" ",160)),161,160))),""))</f>
        <v/>
      </c>
      <c r="B1010" s="54" t="str">
        <f>IF(A1010="","",IF('Clause 9'!B16&lt;&gt;"",'Clause 9'!B16,'Clause 9'!A16))</f>
        <v/>
      </c>
      <c r="C1010" s="54" t="str">
        <f>IF(A1010="","",'Clause 9'!C16)</f>
        <v/>
      </c>
      <c r="D1010" s="57"/>
      <c r="E1010" s="57"/>
      <c r="F1010" s="57"/>
      <c r="G1010" s="58"/>
      <c r="H1010" s="1" t="s">
        <v>46</v>
      </c>
      <c r="I1010" s="1">
        <v>16</v>
      </c>
    </row>
    <row r="1011" spans="1:9" x14ac:dyDescent="0.2">
      <c r="A1011" s="54" t="str">
        <f>IF('Clause 9'!$F$16="","",IFERROR(IF(TRIM(MID(SUBSTITUTE('Clause 9'!$F$16,",",REPT(" ",160)),321,160))="","",TRIM(MID(SUBSTITUTE('Clause 9'!$F$16,",",REPT(" ",160)),321,160))),""))</f>
        <v/>
      </c>
      <c r="B1011" s="54" t="str">
        <f>IF(A1011="","",IF('Clause 9'!B16&lt;&gt;"",'Clause 9'!B16,'Clause 9'!A16))</f>
        <v/>
      </c>
      <c r="C1011" s="54" t="str">
        <f>IF(A1011="","",'Clause 9'!C16)</f>
        <v/>
      </c>
      <c r="D1011" s="57"/>
      <c r="E1011" s="57"/>
      <c r="F1011" s="57"/>
      <c r="G1011" s="58"/>
      <c r="H1011" s="1" t="s">
        <v>46</v>
      </c>
      <c r="I1011" s="1">
        <v>16</v>
      </c>
    </row>
    <row r="1012" spans="1:9" x14ac:dyDescent="0.2">
      <c r="A1012" s="54" t="str">
        <f>IF('Clause 9'!$F$16="","",IFERROR(IF(TRIM(MID(SUBSTITUTE('Clause 9'!$F$16,",",REPT(" ",160)),481,160))="","",TRIM(MID(SUBSTITUTE('Clause 9'!$F$16,",",REPT(" ",160)),481,160))),""))</f>
        <v/>
      </c>
      <c r="B1012" s="54" t="str">
        <f>IF(A1012="","",IF('Clause 9'!B16&lt;&gt;"",'Clause 9'!B16,'Clause 9'!A16))</f>
        <v/>
      </c>
      <c r="C1012" s="54" t="str">
        <f>IF(A1012="","",'Clause 9'!C16)</f>
        <v/>
      </c>
      <c r="D1012" s="57"/>
      <c r="E1012" s="57"/>
      <c r="F1012" s="57"/>
      <c r="G1012" s="58"/>
      <c r="H1012" s="1" t="s">
        <v>46</v>
      </c>
      <c r="I1012" s="1">
        <v>16</v>
      </c>
    </row>
    <row r="1013" spans="1:9" x14ac:dyDescent="0.2">
      <c r="A1013" s="54" t="str">
        <f>IF('Clause 9'!$F$17="","",IFERROR(IF(TRIM(MID(SUBSTITUTE('Clause 9'!$F$17,",",REPT(" ",160)),1,160))="","",TRIM(MID(SUBSTITUTE('Clause 9'!$F$17,",",REPT(" ",160)),1,160))),""))</f>
        <v/>
      </c>
      <c r="B1013" s="54" t="str">
        <f>IF(A1013="","",IF('Clause 9'!B17&lt;&gt;"",'Clause 9'!B17,'Clause 9'!A17))</f>
        <v/>
      </c>
      <c r="C1013" s="54" t="str">
        <f>IF(A1013="","",'Clause 9'!C17)</f>
        <v/>
      </c>
      <c r="D1013" s="57"/>
      <c r="E1013" s="57"/>
      <c r="F1013" s="57"/>
      <c r="G1013" s="58"/>
      <c r="H1013" s="1" t="s">
        <v>46</v>
      </c>
      <c r="I1013" s="1">
        <v>17</v>
      </c>
    </row>
    <row r="1014" spans="1:9" x14ac:dyDescent="0.2">
      <c r="A1014" s="54" t="str">
        <f>IF('Clause 9'!$F$17="","",IFERROR(IF(TRIM(MID(SUBSTITUTE('Clause 9'!$F$17,",",REPT(" ",160)),161,160))="","",TRIM(MID(SUBSTITUTE('Clause 9'!$F$17,",",REPT(" ",160)),161,160))),""))</f>
        <v/>
      </c>
      <c r="B1014" s="54" t="str">
        <f>IF(A1014="","",IF('Clause 9'!B17&lt;&gt;"",'Clause 9'!B17,'Clause 9'!A17))</f>
        <v/>
      </c>
      <c r="C1014" s="54" t="str">
        <f>IF(A1014="","",'Clause 9'!C17)</f>
        <v/>
      </c>
      <c r="D1014" s="57"/>
      <c r="E1014" s="57"/>
      <c r="F1014" s="57"/>
      <c r="G1014" s="58"/>
      <c r="H1014" s="1" t="s">
        <v>46</v>
      </c>
      <c r="I1014" s="1">
        <v>17</v>
      </c>
    </row>
    <row r="1015" spans="1:9" x14ac:dyDescent="0.2">
      <c r="A1015" s="54" t="str">
        <f>IF('Clause 9'!$F$17="","",IFERROR(IF(TRIM(MID(SUBSTITUTE('Clause 9'!$F$17,",",REPT(" ",160)),321,160))="","",TRIM(MID(SUBSTITUTE('Clause 9'!$F$17,",",REPT(" ",160)),321,160))),""))</f>
        <v/>
      </c>
      <c r="B1015" s="54" t="str">
        <f>IF(A1015="","",IF('Clause 9'!B17&lt;&gt;"",'Clause 9'!B17,'Clause 9'!A17))</f>
        <v/>
      </c>
      <c r="C1015" s="54" t="str">
        <f>IF(A1015="","",'Clause 9'!C17)</f>
        <v/>
      </c>
      <c r="D1015" s="57"/>
      <c r="E1015" s="57"/>
      <c r="F1015" s="57"/>
      <c r="G1015" s="58"/>
      <c r="H1015" s="1" t="s">
        <v>46</v>
      </c>
      <c r="I1015" s="1">
        <v>17</v>
      </c>
    </row>
    <row r="1016" spans="1:9" x14ac:dyDescent="0.2">
      <c r="A1016" s="54" t="str">
        <f>IF('Clause 9'!$F$17="","",IFERROR(IF(TRIM(MID(SUBSTITUTE('Clause 9'!$F$17,",",REPT(" ",160)),481,160))="","",TRIM(MID(SUBSTITUTE('Clause 9'!$F$17,",",REPT(" ",160)),481,160))),""))</f>
        <v/>
      </c>
      <c r="B1016" s="54" t="str">
        <f>IF(A1016="","",IF('Clause 9'!B17&lt;&gt;"",'Clause 9'!B17,'Clause 9'!A17))</f>
        <v/>
      </c>
      <c r="C1016" s="54" t="str">
        <f>IF(A1016="","",'Clause 9'!C17)</f>
        <v/>
      </c>
      <c r="D1016" s="57"/>
      <c r="E1016" s="57"/>
      <c r="F1016" s="57"/>
      <c r="G1016" s="58"/>
      <c r="H1016" s="1" t="s">
        <v>46</v>
      </c>
      <c r="I1016" s="1">
        <v>17</v>
      </c>
    </row>
    <row r="1017" spans="1:9" x14ac:dyDescent="0.2">
      <c r="A1017" s="54" t="str">
        <f>IF('Clause 9'!$F$18="","",IFERROR(IF(TRIM(MID(SUBSTITUTE('Clause 9'!$F$18,",",REPT(" ",160)),1,160))="","",TRIM(MID(SUBSTITUTE('Clause 9'!$F$18,",",REPT(" ",160)),1,160))),""))</f>
        <v/>
      </c>
      <c r="B1017" s="54" t="str">
        <f>IF(A1017="","",IF('Clause 9'!B18&lt;&gt;"",'Clause 9'!B18,'Clause 9'!A18))</f>
        <v/>
      </c>
      <c r="C1017" s="54" t="str">
        <f>IF(A1017="","",'Clause 9'!C18)</f>
        <v/>
      </c>
      <c r="D1017" s="57"/>
      <c r="E1017" s="57"/>
      <c r="F1017" s="57"/>
      <c r="G1017" s="58"/>
      <c r="H1017" s="1" t="s">
        <v>46</v>
      </c>
      <c r="I1017" s="1">
        <v>18</v>
      </c>
    </row>
    <row r="1018" spans="1:9" x14ac:dyDescent="0.2">
      <c r="A1018" s="54" t="str">
        <f>IF('Clause 9'!$F$18="","",IFERROR(IF(TRIM(MID(SUBSTITUTE('Clause 9'!$F$18,",",REPT(" ",160)),161,160))="","",TRIM(MID(SUBSTITUTE('Clause 9'!$F$18,",",REPT(" ",160)),161,160))),""))</f>
        <v/>
      </c>
      <c r="B1018" s="54" t="str">
        <f>IF(A1018="","",IF('Clause 9'!B18&lt;&gt;"",'Clause 9'!B18,'Clause 9'!A18))</f>
        <v/>
      </c>
      <c r="C1018" s="54" t="str">
        <f>IF(A1018="","",'Clause 9'!C18)</f>
        <v/>
      </c>
      <c r="D1018" s="57"/>
      <c r="E1018" s="57"/>
      <c r="F1018" s="57"/>
      <c r="G1018" s="58"/>
      <c r="H1018" s="1" t="s">
        <v>46</v>
      </c>
      <c r="I1018" s="1">
        <v>18</v>
      </c>
    </row>
    <row r="1019" spans="1:9" x14ac:dyDescent="0.2">
      <c r="A1019" s="54" t="str">
        <f>IF('Clause 9'!$F$18="","",IFERROR(IF(TRIM(MID(SUBSTITUTE('Clause 9'!$F$18,",",REPT(" ",160)),321,160))="","",TRIM(MID(SUBSTITUTE('Clause 9'!$F$18,",",REPT(" ",160)),321,160))),""))</f>
        <v/>
      </c>
      <c r="B1019" s="54" t="str">
        <f>IF(A1019="","",IF('Clause 9'!B18&lt;&gt;"",'Clause 9'!B18,'Clause 9'!A18))</f>
        <v/>
      </c>
      <c r="C1019" s="54" t="str">
        <f>IF(A1019="","",'Clause 9'!C18)</f>
        <v/>
      </c>
      <c r="D1019" s="57"/>
      <c r="E1019" s="57"/>
      <c r="F1019" s="57"/>
      <c r="G1019" s="58"/>
      <c r="H1019" s="1" t="s">
        <v>46</v>
      </c>
      <c r="I1019" s="1">
        <v>18</v>
      </c>
    </row>
    <row r="1020" spans="1:9" x14ac:dyDescent="0.2">
      <c r="A1020" s="54" t="str">
        <f>IF('Clause 9'!$F$18="","",IFERROR(IF(TRIM(MID(SUBSTITUTE('Clause 9'!$F$18,",",REPT(" ",160)),481,160))="","",TRIM(MID(SUBSTITUTE('Clause 9'!$F$18,",",REPT(" ",160)),481,160))),""))</f>
        <v/>
      </c>
      <c r="B1020" s="54" t="str">
        <f>IF(A1020="","",IF('Clause 9'!B18&lt;&gt;"",'Clause 9'!B18,'Clause 9'!A18))</f>
        <v/>
      </c>
      <c r="C1020" s="54" t="str">
        <f>IF(A1020="","",'Clause 9'!C18)</f>
        <v/>
      </c>
      <c r="D1020" s="57"/>
      <c r="E1020" s="57"/>
      <c r="F1020" s="57"/>
      <c r="G1020" s="58"/>
      <c r="H1020" s="1" t="s">
        <v>46</v>
      </c>
      <c r="I1020" s="1">
        <v>18</v>
      </c>
    </row>
    <row r="1021" spans="1:9" x14ac:dyDescent="0.2">
      <c r="A1021" s="54" t="str">
        <f>IF('Clause 9'!$F$19="","",IFERROR(IF(TRIM(MID(SUBSTITUTE('Clause 9'!$F$19,",",REPT(" ",160)),1,160))="","",TRIM(MID(SUBSTITUTE('Clause 9'!$F$19,",",REPT(" ",160)),1,160))),""))</f>
        <v/>
      </c>
      <c r="B1021" s="54" t="str">
        <f>IF(A1021="","",IF('Clause 9'!B19&lt;&gt;"",'Clause 9'!B19,'Clause 9'!A19))</f>
        <v/>
      </c>
      <c r="C1021" s="54" t="str">
        <f>IF(A1021="","",'Clause 9'!C19)</f>
        <v/>
      </c>
      <c r="D1021" s="57"/>
      <c r="E1021" s="57"/>
      <c r="F1021" s="57"/>
      <c r="G1021" s="58"/>
      <c r="H1021" s="1" t="s">
        <v>46</v>
      </c>
      <c r="I1021" s="1">
        <v>19</v>
      </c>
    </row>
    <row r="1022" spans="1:9" x14ac:dyDescent="0.2">
      <c r="A1022" s="54" t="str">
        <f>IF('Clause 9'!$F$19="","",IFERROR(IF(TRIM(MID(SUBSTITUTE('Clause 9'!$F$19,",",REPT(" ",160)),161,160))="","",TRIM(MID(SUBSTITUTE('Clause 9'!$F$19,",",REPT(" ",160)),161,160))),""))</f>
        <v/>
      </c>
      <c r="B1022" s="54" t="str">
        <f>IF(A1022="","",IF('Clause 9'!B19&lt;&gt;"",'Clause 9'!B19,'Clause 9'!A19))</f>
        <v/>
      </c>
      <c r="C1022" s="54" t="str">
        <f>IF(A1022="","",'Clause 9'!C19)</f>
        <v/>
      </c>
      <c r="D1022" s="57"/>
      <c r="E1022" s="57"/>
      <c r="F1022" s="57"/>
      <c r="G1022" s="58"/>
      <c r="H1022" s="1" t="s">
        <v>46</v>
      </c>
      <c r="I1022" s="1">
        <v>19</v>
      </c>
    </row>
    <row r="1023" spans="1:9" x14ac:dyDescent="0.2">
      <c r="A1023" s="54" t="str">
        <f>IF('Clause 9'!$F$19="","",IFERROR(IF(TRIM(MID(SUBSTITUTE('Clause 9'!$F$19,",",REPT(" ",160)),321,160))="","",TRIM(MID(SUBSTITUTE('Clause 9'!$F$19,",",REPT(" ",160)),321,160))),""))</f>
        <v/>
      </c>
      <c r="B1023" s="54" t="str">
        <f>IF(A1023="","",IF('Clause 9'!B19&lt;&gt;"",'Clause 9'!B19,'Clause 9'!A19))</f>
        <v/>
      </c>
      <c r="C1023" s="54" t="str">
        <f>IF(A1023="","",'Clause 9'!C19)</f>
        <v/>
      </c>
      <c r="D1023" s="57"/>
      <c r="E1023" s="57"/>
      <c r="F1023" s="57"/>
      <c r="G1023" s="58"/>
      <c r="H1023" s="1" t="s">
        <v>46</v>
      </c>
      <c r="I1023" s="1">
        <v>19</v>
      </c>
    </row>
    <row r="1024" spans="1:9" x14ac:dyDescent="0.2">
      <c r="A1024" s="54" t="str">
        <f>IF('Clause 9'!$F$19="","",IFERROR(IF(TRIM(MID(SUBSTITUTE('Clause 9'!$F$19,",",REPT(" ",160)),481,160))="","",TRIM(MID(SUBSTITUTE('Clause 9'!$F$19,",",REPT(" ",160)),481,160))),""))</f>
        <v/>
      </c>
      <c r="B1024" s="54" t="str">
        <f>IF(A1024="","",IF('Clause 9'!B19&lt;&gt;"",'Clause 9'!B19,'Clause 9'!A19))</f>
        <v/>
      </c>
      <c r="C1024" s="54" t="str">
        <f>IF(A1024="","",'Clause 9'!C19)</f>
        <v/>
      </c>
      <c r="D1024" s="57"/>
      <c r="E1024" s="57"/>
      <c r="F1024" s="57"/>
      <c r="G1024" s="58"/>
      <c r="H1024" s="1" t="s">
        <v>46</v>
      </c>
      <c r="I1024" s="1">
        <v>19</v>
      </c>
    </row>
    <row r="1025" spans="1:9" x14ac:dyDescent="0.2">
      <c r="A1025" s="54" t="str">
        <f>IF('Clause 9'!$F$20="","",IFERROR(IF(TRIM(MID(SUBSTITUTE('Clause 9'!$F$20,",",REPT(" ",160)),1,160))="","",TRIM(MID(SUBSTITUTE('Clause 9'!$F$20,",",REPT(" ",160)),1,160))),""))</f>
        <v/>
      </c>
      <c r="B1025" s="54" t="str">
        <f>IF(A1025="","",IF('Clause 9'!B20&lt;&gt;"",'Clause 9'!B20,'Clause 9'!A20))</f>
        <v/>
      </c>
      <c r="C1025" s="54" t="str">
        <f>IF(A1025="","",'Clause 9'!C20)</f>
        <v/>
      </c>
      <c r="D1025" s="57"/>
      <c r="E1025" s="57"/>
      <c r="F1025" s="57"/>
      <c r="G1025" s="58"/>
      <c r="H1025" s="1" t="s">
        <v>46</v>
      </c>
      <c r="I1025" s="1">
        <v>20</v>
      </c>
    </row>
    <row r="1026" spans="1:9" x14ac:dyDescent="0.2">
      <c r="A1026" s="54" t="str">
        <f>IF('Clause 9'!$F$20="","",IFERROR(IF(TRIM(MID(SUBSTITUTE('Clause 9'!$F$20,",",REPT(" ",160)),161,160))="","",TRIM(MID(SUBSTITUTE('Clause 9'!$F$20,",",REPT(" ",160)),161,160))),""))</f>
        <v/>
      </c>
      <c r="B1026" s="54" t="str">
        <f>IF(A1026="","",IF('Clause 9'!B20&lt;&gt;"",'Clause 9'!B20,'Clause 9'!A20))</f>
        <v/>
      </c>
      <c r="C1026" s="54" t="str">
        <f>IF(A1026="","",'Clause 9'!C20)</f>
        <v/>
      </c>
      <c r="D1026" s="57"/>
      <c r="E1026" s="57"/>
      <c r="F1026" s="57"/>
      <c r="G1026" s="58"/>
      <c r="H1026" s="1" t="s">
        <v>46</v>
      </c>
      <c r="I1026" s="1">
        <v>20</v>
      </c>
    </row>
    <row r="1027" spans="1:9" x14ac:dyDescent="0.2">
      <c r="A1027" s="54" t="str">
        <f>IF('Clause 9'!$F$20="","",IFERROR(IF(TRIM(MID(SUBSTITUTE('Clause 9'!$F$20,",",REPT(" ",160)),321,160))="","",TRIM(MID(SUBSTITUTE('Clause 9'!$F$20,",",REPT(" ",160)),321,160))),""))</f>
        <v/>
      </c>
      <c r="B1027" s="54" t="str">
        <f>IF(A1027="","",IF('Clause 9'!B20&lt;&gt;"",'Clause 9'!B20,'Clause 9'!A20))</f>
        <v/>
      </c>
      <c r="C1027" s="54" t="str">
        <f>IF(A1027="","",'Clause 9'!C20)</f>
        <v/>
      </c>
      <c r="D1027" s="57"/>
      <c r="E1027" s="57"/>
      <c r="F1027" s="57"/>
      <c r="G1027" s="58"/>
      <c r="H1027" s="1" t="s">
        <v>46</v>
      </c>
      <c r="I1027" s="1">
        <v>20</v>
      </c>
    </row>
    <row r="1028" spans="1:9" x14ac:dyDescent="0.2">
      <c r="A1028" s="54" t="str">
        <f>IF('Clause 9'!$F$20="","",IFERROR(IF(TRIM(MID(SUBSTITUTE('Clause 9'!$F$20,",",REPT(" ",160)),481,160))="","",TRIM(MID(SUBSTITUTE('Clause 9'!$F$20,",",REPT(" ",160)),481,160))),""))</f>
        <v/>
      </c>
      <c r="B1028" s="54" t="str">
        <f>IF(A1028="","",IF('Clause 9'!B20&lt;&gt;"",'Clause 9'!B20,'Clause 9'!A20))</f>
        <v/>
      </c>
      <c r="C1028" s="54" t="str">
        <f>IF(A1028="","",'Clause 9'!C20)</f>
        <v/>
      </c>
      <c r="D1028" s="57"/>
      <c r="E1028" s="57"/>
      <c r="F1028" s="57"/>
      <c r="G1028" s="58"/>
      <c r="H1028" s="1" t="s">
        <v>46</v>
      </c>
      <c r="I1028" s="1">
        <v>20</v>
      </c>
    </row>
    <row r="1029" spans="1:9" x14ac:dyDescent="0.2">
      <c r="A1029" s="54" t="str">
        <f>IF('Clause 9'!$F$21="","",IFERROR(IF(TRIM(MID(SUBSTITUTE('Clause 9'!$F$21,",",REPT(" ",160)),1,160))="","",TRIM(MID(SUBSTITUTE('Clause 9'!$F$21,",",REPT(" ",160)),1,160))),""))</f>
        <v/>
      </c>
      <c r="B1029" s="54" t="str">
        <f>IF(A1029="","",IF('Clause 9'!B21&lt;&gt;"",'Clause 9'!B21,'Clause 9'!A21))</f>
        <v/>
      </c>
      <c r="C1029" s="54" t="str">
        <f>IF(A1029="","",'Clause 9'!C21)</f>
        <v/>
      </c>
      <c r="D1029" s="57"/>
      <c r="E1029" s="57"/>
      <c r="F1029" s="57"/>
      <c r="G1029" s="58"/>
      <c r="H1029" s="1" t="s">
        <v>46</v>
      </c>
      <c r="I1029" s="1">
        <v>21</v>
      </c>
    </row>
    <row r="1030" spans="1:9" x14ac:dyDescent="0.2">
      <c r="A1030" s="54" t="str">
        <f>IF('Clause 9'!$F$21="","",IFERROR(IF(TRIM(MID(SUBSTITUTE('Clause 9'!$F$21,",",REPT(" ",160)),161,160))="","",TRIM(MID(SUBSTITUTE('Clause 9'!$F$21,",",REPT(" ",160)),161,160))),""))</f>
        <v/>
      </c>
      <c r="B1030" s="54" t="str">
        <f>IF(A1030="","",IF('Clause 9'!B21&lt;&gt;"",'Clause 9'!B21,'Clause 9'!A21))</f>
        <v/>
      </c>
      <c r="C1030" s="54" t="str">
        <f>IF(A1030="","",'Clause 9'!C21)</f>
        <v/>
      </c>
      <c r="D1030" s="57"/>
      <c r="E1030" s="57"/>
      <c r="F1030" s="57"/>
      <c r="G1030" s="58"/>
      <c r="H1030" s="1" t="s">
        <v>46</v>
      </c>
      <c r="I1030" s="1">
        <v>21</v>
      </c>
    </row>
    <row r="1031" spans="1:9" x14ac:dyDescent="0.2">
      <c r="A1031" s="54" t="str">
        <f>IF('Clause 9'!$F$21="","",IFERROR(IF(TRIM(MID(SUBSTITUTE('Clause 9'!$F$21,",",REPT(" ",160)),321,160))="","",TRIM(MID(SUBSTITUTE('Clause 9'!$F$21,",",REPT(" ",160)),321,160))),""))</f>
        <v/>
      </c>
      <c r="B1031" s="54" t="str">
        <f>IF(A1031="","",IF('Clause 9'!B21&lt;&gt;"",'Clause 9'!B21,'Clause 9'!A21))</f>
        <v/>
      </c>
      <c r="C1031" s="54" t="str">
        <f>IF(A1031="","",'Clause 9'!C21)</f>
        <v/>
      </c>
      <c r="D1031" s="57"/>
      <c r="E1031" s="57"/>
      <c r="F1031" s="57"/>
      <c r="G1031" s="58"/>
      <c r="H1031" s="1" t="s">
        <v>46</v>
      </c>
      <c r="I1031" s="1">
        <v>21</v>
      </c>
    </row>
    <row r="1032" spans="1:9" x14ac:dyDescent="0.2">
      <c r="A1032" s="54" t="str">
        <f>IF('Clause 9'!$F$21="","",IFERROR(IF(TRIM(MID(SUBSTITUTE('Clause 9'!$F$21,",",REPT(" ",160)),481,160))="","",TRIM(MID(SUBSTITUTE('Clause 9'!$F$21,",",REPT(" ",160)),481,160))),""))</f>
        <v/>
      </c>
      <c r="B1032" s="54" t="str">
        <f>IF(A1032="","",IF('Clause 9'!B21&lt;&gt;"",'Clause 9'!B21,'Clause 9'!A21))</f>
        <v/>
      </c>
      <c r="C1032" s="54" t="str">
        <f>IF(A1032="","",'Clause 9'!C21)</f>
        <v/>
      </c>
      <c r="D1032" s="57"/>
      <c r="E1032" s="57"/>
      <c r="F1032" s="57"/>
      <c r="G1032" s="58"/>
      <c r="H1032" s="1" t="s">
        <v>46</v>
      </c>
      <c r="I1032" s="1">
        <v>21</v>
      </c>
    </row>
    <row r="1033" spans="1:9" x14ac:dyDescent="0.2">
      <c r="A1033" s="54" t="str">
        <f>IF('Clause 9'!$F$22="","",IFERROR(IF(TRIM(MID(SUBSTITUTE('Clause 9'!$F$22,",",REPT(" ",160)),1,160))="","",TRIM(MID(SUBSTITUTE('Clause 9'!$F$22,",",REPT(" ",160)),1,160))),""))</f>
        <v/>
      </c>
      <c r="B1033" s="54" t="str">
        <f>IF(A1033="","",IF('Clause 9'!B22&lt;&gt;"",'Clause 9'!B22,'Clause 9'!A22))</f>
        <v/>
      </c>
      <c r="C1033" s="54" t="str">
        <f>IF(A1033="","",'Clause 9'!C22)</f>
        <v/>
      </c>
      <c r="D1033" s="57"/>
      <c r="E1033" s="57"/>
      <c r="F1033" s="57"/>
      <c r="G1033" s="58"/>
      <c r="H1033" s="1" t="s">
        <v>46</v>
      </c>
      <c r="I1033" s="1">
        <v>22</v>
      </c>
    </row>
    <row r="1034" spans="1:9" x14ac:dyDescent="0.2">
      <c r="A1034" s="54" t="str">
        <f>IF('Clause 9'!$F$22="","",IFERROR(IF(TRIM(MID(SUBSTITUTE('Clause 9'!$F$22,",",REPT(" ",160)),161,160))="","",TRIM(MID(SUBSTITUTE('Clause 9'!$F$22,",",REPT(" ",160)),161,160))),""))</f>
        <v/>
      </c>
      <c r="B1034" s="54" t="str">
        <f>IF(A1034="","",IF('Clause 9'!B22&lt;&gt;"",'Clause 9'!B22,'Clause 9'!A22))</f>
        <v/>
      </c>
      <c r="C1034" s="54" t="str">
        <f>IF(A1034="","",'Clause 9'!C22)</f>
        <v/>
      </c>
      <c r="D1034" s="57"/>
      <c r="E1034" s="57"/>
      <c r="F1034" s="57"/>
      <c r="G1034" s="58"/>
      <c r="H1034" s="1" t="s">
        <v>46</v>
      </c>
      <c r="I1034" s="1">
        <v>22</v>
      </c>
    </row>
    <row r="1035" spans="1:9" x14ac:dyDescent="0.2">
      <c r="A1035" s="54" t="str">
        <f>IF('Clause 9'!$F$22="","",IFERROR(IF(TRIM(MID(SUBSTITUTE('Clause 9'!$F$22,",",REPT(" ",160)),321,160))="","",TRIM(MID(SUBSTITUTE('Clause 9'!$F$22,",",REPT(" ",160)),321,160))),""))</f>
        <v/>
      </c>
      <c r="B1035" s="54" t="str">
        <f>IF(A1035="","",IF('Clause 9'!B22&lt;&gt;"",'Clause 9'!B22,'Clause 9'!A22))</f>
        <v/>
      </c>
      <c r="C1035" s="54" t="str">
        <f>IF(A1035="","",'Clause 9'!C22)</f>
        <v/>
      </c>
      <c r="D1035" s="57"/>
      <c r="E1035" s="57"/>
      <c r="F1035" s="57"/>
      <c r="G1035" s="58"/>
      <c r="H1035" s="1" t="s">
        <v>46</v>
      </c>
      <c r="I1035" s="1">
        <v>22</v>
      </c>
    </row>
    <row r="1036" spans="1:9" x14ac:dyDescent="0.2">
      <c r="A1036" s="54" t="str">
        <f>IF('Clause 9'!$F$22="","",IFERROR(IF(TRIM(MID(SUBSTITUTE('Clause 9'!$F$22,",",REPT(" ",160)),481,160))="","",TRIM(MID(SUBSTITUTE('Clause 9'!$F$22,",",REPT(" ",160)),481,160))),""))</f>
        <v/>
      </c>
      <c r="B1036" s="54" t="str">
        <f>IF(A1036="","",IF('Clause 9'!B22&lt;&gt;"",'Clause 9'!B22,'Clause 9'!A22))</f>
        <v/>
      </c>
      <c r="C1036" s="54" t="str">
        <f>IF(A1036="","",'Clause 9'!C22)</f>
        <v/>
      </c>
      <c r="D1036" s="57"/>
      <c r="E1036" s="57"/>
      <c r="F1036" s="57"/>
      <c r="G1036" s="58"/>
      <c r="H1036" s="1" t="s">
        <v>46</v>
      </c>
      <c r="I1036" s="1">
        <v>22</v>
      </c>
    </row>
    <row r="1037" spans="1:9" x14ac:dyDescent="0.2">
      <c r="A1037" s="54" t="str">
        <f>IF('Clause 9'!$F$23="","",IFERROR(IF(TRIM(MID(SUBSTITUTE('Clause 9'!$F$23,",",REPT(" ",160)),1,160))="","",TRIM(MID(SUBSTITUTE('Clause 9'!$F$23,",",REPT(" ",160)),1,160))),""))</f>
        <v/>
      </c>
      <c r="B1037" s="54" t="str">
        <f>IF(A1037="","",IF('Clause 9'!B23&lt;&gt;"",'Clause 9'!B23,'Clause 9'!A23))</f>
        <v/>
      </c>
      <c r="C1037" s="54" t="str">
        <f>IF(A1037="","",'Clause 9'!C23)</f>
        <v/>
      </c>
      <c r="D1037" s="57"/>
      <c r="E1037" s="57"/>
      <c r="F1037" s="57"/>
      <c r="G1037" s="58"/>
      <c r="H1037" s="1" t="s">
        <v>46</v>
      </c>
      <c r="I1037" s="1">
        <v>23</v>
      </c>
    </row>
    <row r="1038" spans="1:9" x14ac:dyDescent="0.2">
      <c r="A1038" s="54" t="str">
        <f>IF('Clause 9'!$F$23="","",IFERROR(IF(TRIM(MID(SUBSTITUTE('Clause 9'!$F$23,",",REPT(" ",160)),161,160))="","",TRIM(MID(SUBSTITUTE('Clause 9'!$F$23,",",REPT(" ",160)),161,160))),""))</f>
        <v/>
      </c>
      <c r="B1038" s="54" t="str">
        <f>IF(A1038="","",IF('Clause 9'!B23&lt;&gt;"",'Clause 9'!B23,'Clause 9'!A23))</f>
        <v/>
      </c>
      <c r="C1038" s="54" t="str">
        <f>IF(A1038="","",'Clause 9'!C23)</f>
        <v/>
      </c>
      <c r="D1038" s="57"/>
      <c r="E1038" s="57"/>
      <c r="F1038" s="57"/>
      <c r="G1038" s="58"/>
      <c r="H1038" s="1" t="s">
        <v>46</v>
      </c>
      <c r="I1038" s="1">
        <v>23</v>
      </c>
    </row>
    <row r="1039" spans="1:9" x14ac:dyDescent="0.2">
      <c r="A1039" s="54" t="str">
        <f>IF('Clause 9'!$F$23="","",IFERROR(IF(TRIM(MID(SUBSTITUTE('Clause 9'!$F$23,",",REPT(" ",160)),321,160))="","",TRIM(MID(SUBSTITUTE('Clause 9'!$F$23,",",REPT(" ",160)),321,160))),""))</f>
        <v/>
      </c>
      <c r="B1039" s="54" t="str">
        <f>IF(A1039="","",IF('Clause 9'!B23&lt;&gt;"",'Clause 9'!B23,'Clause 9'!A23))</f>
        <v/>
      </c>
      <c r="C1039" s="54" t="str">
        <f>IF(A1039="","",'Clause 9'!C23)</f>
        <v/>
      </c>
      <c r="D1039" s="57"/>
      <c r="E1039" s="57"/>
      <c r="F1039" s="57"/>
      <c r="G1039" s="58"/>
      <c r="H1039" s="1" t="s">
        <v>46</v>
      </c>
      <c r="I1039" s="1">
        <v>23</v>
      </c>
    </row>
    <row r="1040" spans="1:9" x14ac:dyDescent="0.2">
      <c r="A1040" s="54" t="str">
        <f>IF('Clause 9'!$F$23="","",IFERROR(IF(TRIM(MID(SUBSTITUTE('Clause 9'!$F$23,",",REPT(" ",160)),481,160))="","",TRIM(MID(SUBSTITUTE('Clause 9'!$F$23,",",REPT(" ",160)),481,160))),""))</f>
        <v/>
      </c>
      <c r="B1040" s="54" t="str">
        <f>IF(A1040="","",IF('Clause 9'!B23&lt;&gt;"",'Clause 9'!B23,'Clause 9'!A23))</f>
        <v/>
      </c>
      <c r="C1040" s="54" t="str">
        <f>IF(A1040="","",'Clause 9'!C23)</f>
        <v/>
      </c>
      <c r="D1040" s="57"/>
      <c r="E1040" s="57"/>
      <c r="F1040" s="57"/>
      <c r="G1040" s="58"/>
      <c r="H1040" s="1" t="s">
        <v>46</v>
      </c>
      <c r="I1040" s="1">
        <v>23</v>
      </c>
    </row>
    <row r="1041" spans="1:9" x14ac:dyDescent="0.2">
      <c r="A1041" s="54" t="str">
        <f>IF('Clause 9'!$F$24="","",IFERROR(IF(TRIM(MID(SUBSTITUTE('Clause 9'!$F$24,",",REPT(" ",160)),1,160))="","",TRIM(MID(SUBSTITUTE('Clause 9'!$F$24,",",REPT(" ",160)),1,160))),""))</f>
        <v/>
      </c>
      <c r="B1041" s="54" t="str">
        <f>IF(A1041="","",IF('Clause 9'!B24&lt;&gt;"",'Clause 9'!B24,'Clause 9'!A24))</f>
        <v/>
      </c>
      <c r="C1041" s="54" t="str">
        <f>IF(A1041="","",'Clause 9'!C24)</f>
        <v/>
      </c>
      <c r="D1041" s="57"/>
      <c r="E1041" s="57"/>
      <c r="F1041" s="57"/>
      <c r="G1041" s="58"/>
      <c r="H1041" s="1" t="s">
        <v>46</v>
      </c>
      <c r="I1041" s="1">
        <v>24</v>
      </c>
    </row>
    <row r="1042" spans="1:9" x14ac:dyDescent="0.2">
      <c r="A1042" s="54" t="str">
        <f>IF('Clause 9'!$F$24="","",IFERROR(IF(TRIM(MID(SUBSTITUTE('Clause 9'!$F$24,",",REPT(" ",160)),161,160))="","",TRIM(MID(SUBSTITUTE('Clause 9'!$F$24,",",REPT(" ",160)),161,160))),""))</f>
        <v/>
      </c>
      <c r="B1042" s="54" t="str">
        <f>IF(A1042="","",IF('Clause 9'!B24&lt;&gt;"",'Clause 9'!B24,'Clause 9'!A24))</f>
        <v/>
      </c>
      <c r="C1042" s="54" t="str">
        <f>IF(A1042="","",'Clause 9'!C24)</f>
        <v/>
      </c>
      <c r="D1042" s="57"/>
      <c r="E1042" s="57"/>
      <c r="F1042" s="57"/>
      <c r="G1042" s="58"/>
      <c r="H1042" s="1" t="s">
        <v>46</v>
      </c>
      <c r="I1042" s="1">
        <v>24</v>
      </c>
    </row>
    <row r="1043" spans="1:9" x14ac:dyDescent="0.2">
      <c r="A1043" s="54" t="str">
        <f>IF('Clause 9'!$F$24="","",IFERROR(IF(TRIM(MID(SUBSTITUTE('Clause 9'!$F$24,",",REPT(" ",160)),321,160))="","",TRIM(MID(SUBSTITUTE('Clause 9'!$F$24,",",REPT(" ",160)),321,160))),""))</f>
        <v/>
      </c>
      <c r="B1043" s="54" t="str">
        <f>IF(A1043="","",IF('Clause 9'!B24&lt;&gt;"",'Clause 9'!B24,'Clause 9'!A24))</f>
        <v/>
      </c>
      <c r="C1043" s="54" t="str">
        <f>IF(A1043="","",'Clause 9'!C24)</f>
        <v/>
      </c>
      <c r="D1043" s="57"/>
      <c r="E1043" s="57"/>
      <c r="F1043" s="57"/>
      <c r="G1043" s="58"/>
      <c r="H1043" s="1" t="s">
        <v>46</v>
      </c>
      <c r="I1043" s="1">
        <v>24</v>
      </c>
    </row>
    <row r="1044" spans="1:9" x14ac:dyDescent="0.2">
      <c r="A1044" s="54" t="str">
        <f>IF('Clause 9'!$F$24="","",IFERROR(IF(TRIM(MID(SUBSTITUTE('Clause 9'!$F$24,",",REPT(" ",160)),481,160))="","",TRIM(MID(SUBSTITUTE('Clause 9'!$F$24,",",REPT(" ",160)),481,160))),""))</f>
        <v/>
      </c>
      <c r="B1044" s="54" t="str">
        <f>IF(A1044="","",IF('Clause 9'!B24&lt;&gt;"",'Clause 9'!B24,'Clause 9'!A24))</f>
        <v/>
      </c>
      <c r="C1044" s="54" t="str">
        <f>IF(A1044="","",'Clause 9'!C24)</f>
        <v/>
      </c>
      <c r="D1044" s="57"/>
      <c r="E1044" s="57"/>
      <c r="F1044" s="57"/>
      <c r="G1044" s="58"/>
      <c r="H1044" s="1" t="s">
        <v>46</v>
      </c>
      <c r="I1044" s="1">
        <v>24</v>
      </c>
    </row>
    <row r="1045" spans="1:9" x14ac:dyDescent="0.2">
      <c r="A1045" s="54" t="str">
        <f>IF('Clause 9'!$F$25="","",IFERROR(IF(TRIM(MID(SUBSTITUTE('Clause 9'!$F$25,",",REPT(" ",160)),1,160))="","",TRIM(MID(SUBSTITUTE('Clause 9'!$F$25,",",REPT(" ",160)),1,160))),""))</f>
        <v/>
      </c>
      <c r="B1045" s="54" t="str">
        <f>IF(A1045="","",IF('Clause 9'!B25&lt;&gt;"",'Clause 9'!B25,'Clause 9'!A25))</f>
        <v/>
      </c>
      <c r="C1045" s="54" t="str">
        <f>IF(A1045="","",'Clause 9'!C25)</f>
        <v/>
      </c>
      <c r="D1045" s="57"/>
      <c r="E1045" s="57"/>
      <c r="F1045" s="57"/>
      <c r="G1045" s="58"/>
      <c r="H1045" s="1" t="s">
        <v>46</v>
      </c>
      <c r="I1045" s="1">
        <v>25</v>
      </c>
    </row>
    <row r="1046" spans="1:9" x14ac:dyDescent="0.2">
      <c r="A1046" s="54" t="str">
        <f>IF('Clause 9'!$F$25="","",IFERROR(IF(TRIM(MID(SUBSTITUTE('Clause 9'!$F$25,",",REPT(" ",160)),161,160))="","",TRIM(MID(SUBSTITUTE('Clause 9'!$F$25,",",REPT(" ",160)),161,160))),""))</f>
        <v/>
      </c>
      <c r="B1046" s="54" t="str">
        <f>IF(A1046="","",IF('Clause 9'!B25&lt;&gt;"",'Clause 9'!B25,'Clause 9'!A25))</f>
        <v/>
      </c>
      <c r="C1046" s="54" t="str">
        <f>IF(A1046="","",'Clause 9'!C25)</f>
        <v/>
      </c>
      <c r="D1046" s="57"/>
      <c r="E1046" s="57"/>
      <c r="F1046" s="57"/>
      <c r="G1046" s="58"/>
      <c r="H1046" s="1" t="s">
        <v>46</v>
      </c>
      <c r="I1046" s="1">
        <v>25</v>
      </c>
    </row>
    <row r="1047" spans="1:9" x14ac:dyDescent="0.2">
      <c r="A1047" s="54" t="str">
        <f>IF('Clause 9'!$F$25="","",IFERROR(IF(TRIM(MID(SUBSTITUTE('Clause 9'!$F$25,",",REPT(" ",160)),321,160))="","",TRIM(MID(SUBSTITUTE('Clause 9'!$F$25,",",REPT(" ",160)),321,160))),""))</f>
        <v/>
      </c>
      <c r="B1047" s="54" t="str">
        <f>IF(A1047="","",IF('Clause 9'!B25&lt;&gt;"",'Clause 9'!B25,'Clause 9'!A25))</f>
        <v/>
      </c>
      <c r="C1047" s="54" t="str">
        <f>IF(A1047="","",'Clause 9'!C25)</f>
        <v/>
      </c>
      <c r="D1047" s="57"/>
      <c r="E1047" s="57"/>
      <c r="F1047" s="57"/>
      <c r="G1047" s="58"/>
      <c r="H1047" s="1" t="s">
        <v>46</v>
      </c>
      <c r="I1047" s="1">
        <v>25</v>
      </c>
    </row>
    <row r="1048" spans="1:9" x14ac:dyDescent="0.2">
      <c r="A1048" s="54" t="str">
        <f>IF('Clause 9'!$F$25="","",IFERROR(IF(TRIM(MID(SUBSTITUTE('Clause 9'!$F$25,",",REPT(" ",160)),481,160))="","",TRIM(MID(SUBSTITUTE('Clause 9'!$F$25,",",REPT(" ",160)),481,160))),""))</f>
        <v/>
      </c>
      <c r="B1048" s="54" t="str">
        <f>IF(A1048="","",IF('Clause 9'!B25&lt;&gt;"",'Clause 9'!B25,'Clause 9'!A25))</f>
        <v/>
      </c>
      <c r="C1048" s="54" t="str">
        <f>IF(A1048="","",'Clause 9'!C25)</f>
        <v/>
      </c>
      <c r="D1048" s="57"/>
      <c r="E1048" s="57"/>
      <c r="F1048" s="57"/>
      <c r="G1048" s="58"/>
      <c r="H1048" s="1" t="s">
        <v>46</v>
      </c>
      <c r="I1048" s="1">
        <v>25</v>
      </c>
    </row>
    <row r="1049" spans="1:9" x14ac:dyDescent="0.2">
      <c r="A1049" s="54" t="str">
        <f>IF('Clause 9'!$F$26="","",IFERROR(IF(TRIM(MID(SUBSTITUTE('Clause 9'!$F$26,",",REPT(" ",160)),1,160))="","",TRIM(MID(SUBSTITUTE('Clause 9'!$F$26,",",REPT(" ",160)),1,160))),""))</f>
        <v/>
      </c>
      <c r="B1049" s="54" t="str">
        <f>IF(A1049="","",IF('Clause 9'!B26&lt;&gt;"",'Clause 9'!B26,'Clause 9'!A26))</f>
        <v/>
      </c>
      <c r="C1049" s="54" t="str">
        <f>IF(A1049="","",'Clause 9'!C26)</f>
        <v/>
      </c>
      <c r="D1049" s="57"/>
      <c r="E1049" s="57"/>
      <c r="F1049" s="57"/>
      <c r="G1049" s="58"/>
      <c r="H1049" s="1" t="s">
        <v>46</v>
      </c>
      <c r="I1049" s="1">
        <v>26</v>
      </c>
    </row>
    <row r="1050" spans="1:9" x14ac:dyDescent="0.2">
      <c r="A1050" s="54" t="str">
        <f>IF('Clause 9'!$F$26="","",IFERROR(IF(TRIM(MID(SUBSTITUTE('Clause 9'!$F$26,",",REPT(" ",160)),161,160))="","",TRIM(MID(SUBSTITUTE('Clause 9'!$F$26,",",REPT(" ",160)),161,160))),""))</f>
        <v/>
      </c>
      <c r="B1050" s="54" t="str">
        <f>IF(A1050="","",IF('Clause 9'!B26&lt;&gt;"",'Clause 9'!B26,'Clause 9'!A26))</f>
        <v/>
      </c>
      <c r="C1050" s="54" t="str">
        <f>IF(A1050="","",'Clause 9'!C26)</f>
        <v/>
      </c>
      <c r="D1050" s="57"/>
      <c r="E1050" s="57"/>
      <c r="F1050" s="57"/>
      <c r="G1050" s="58"/>
      <c r="H1050" s="1" t="s">
        <v>46</v>
      </c>
      <c r="I1050" s="1">
        <v>26</v>
      </c>
    </row>
    <row r="1051" spans="1:9" x14ac:dyDescent="0.2">
      <c r="A1051" s="54" t="str">
        <f>IF('Clause 9'!$F$26="","",IFERROR(IF(TRIM(MID(SUBSTITUTE('Clause 9'!$F$26,",",REPT(" ",160)),321,160))="","",TRIM(MID(SUBSTITUTE('Clause 9'!$F$26,",",REPT(" ",160)),321,160))),""))</f>
        <v/>
      </c>
      <c r="B1051" s="54" t="str">
        <f>IF(A1051="","",IF('Clause 9'!B26&lt;&gt;"",'Clause 9'!B26,'Clause 9'!A26))</f>
        <v/>
      </c>
      <c r="C1051" s="54" t="str">
        <f>IF(A1051="","",'Clause 9'!C26)</f>
        <v/>
      </c>
      <c r="D1051" s="57"/>
      <c r="E1051" s="57"/>
      <c r="F1051" s="57"/>
      <c r="G1051" s="58"/>
      <c r="H1051" s="1" t="s">
        <v>46</v>
      </c>
      <c r="I1051" s="1">
        <v>26</v>
      </c>
    </row>
    <row r="1052" spans="1:9" x14ac:dyDescent="0.2">
      <c r="A1052" s="54" t="str">
        <f>IF('Clause 9'!$F$26="","",IFERROR(IF(TRIM(MID(SUBSTITUTE('Clause 9'!$F$26,",",REPT(" ",160)),481,160))="","",TRIM(MID(SUBSTITUTE('Clause 9'!$F$26,",",REPT(" ",160)),481,160))),""))</f>
        <v/>
      </c>
      <c r="B1052" s="54" t="str">
        <f>IF(A1052="","",IF('Clause 9'!B26&lt;&gt;"",'Clause 9'!B26,'Clause 9'!A26))</f>
        <v/>
      </c>
      <c r="C1052" s="54" t="str">
        <f>IF(A1052="","",'Clause 9'!C26)</f>
        <v/>
      </c>
      <c r="D1052" s="57"/>
      <c r="E1052" s="57"/>
      <c r="F1052" s="57"/>
      <c r="G1052" s="58"/>
      <c r="H1052" s="1" t="s">
        <v>46</v>
      </c>
      <c r="I1052" s="1">
        <v>26</v>
      </c>
    </row>
    <row r="1053" spans="1:9" x14ac:dyDescent="0.2">
      <c r="A1053" s="54" t="str">
        <f>IF('Clause 9'!$F$27="","",IFERROR(IF(TRIM(MID(SUBSTITUTE('Clause 9'!$F$27,",",REPT(" ",160)),1,160))="","",TRIM(MID(SUBSTITUTE('Clause 9'!$F$27,",",REPT(" ",160)),1,160))),""))</f>
        <v/>
      </c>
      <c r="B1053" s="54" t="str">
        <f>IF(A1053="","",IF('Clause 9'!B27&lt;&gt;"",'Clause 9'!B27,'Clause 9'!A27))</f>
        <v/>
      </c>
      <c r="C1053" s="54" t="str">
        <f>IF(A1053="","",'Clause 9'!C27)</f>
        <v/>
      </c>
      <c r="D1053" s="57"/>
      <c r="E1053" s="57"/>
      <c r="F1053" s="57"/>
      <c r="G1053" s="58"/>
      <c r="H1053" s="1" t="s">
        <v>46</v>
      </c>
      <c r="I1053" s="1">
        <v>27</v>
      </c>
    </row>
    <row r="1054" spans="1:9" x14ac:dyDescent="0.2">
      <c r="A1054" s="54" t="str">
        <f>IF('Clause 9'!$F$27="","",IFERROR(IF(TRIM(MID(SUBSTITUTE('Clause 9'!$F$27,",",REPT(" ",160)),161,160))="","",TRIM(MID(SUBSTITUTE('Clause 9'!$F$27,",",REPT(" ",160)),161,160))),""))</f>
        <v/>
      </c>
      <c r="B1054" s="54" t="str">
        <f>IF(A1054="","",IF('Clause 9'!B27&lt;&gt;"",'Clause 9'!B27,'Clause 9'!A27))</f>
        <v/>
      </c>
      <c r="C1054" s="54" t="str">
        <f>IF(A1054="","",'Clause 9'!C27)</f>
        <v/>
      </c>
      <c r="D1054" s="57"/>
      <c r="E1054" s="57"/>
      <c r="F1054" s="57"/>
      <c r="G1054" s="58"/>
      <c r="H1054" s="1" t="s">
        <v>46</v>
      </c>
      <c r="I1054" s="1">
        <v>27</v>
      </c>
    </row>
    <row r="1055" spans="1:9" x14ac:dyDescent="0.2">
      <c r="A1055" s="54" t="str">
        <f>IF('Clause 9'!$F$27="","",IFERROR(IF(TRIM(MID(SUBSTITUTE('Clause 9'!$F$27,",",REPT(" ",160)),321,160))="","",TRIM(MID(SUBSTITUTE('Clause 9'!$F$27,",",REPT(" ",160)),321,160))),""))</f>
        <v/>
      </c>
      <c r="B1055" s="54" t="str">
        <f>IF(A1055="","",IF('Clause 9'!B27&lt;&gt;"",'Clause 9'!B27,'Clause 9'!A27))</f>
        <v/>
      </c>
      <c r="C1055" s="54" t="str">
        <f>IF(A1055="","",'Clause 9'!C27)</f>
        <v/>
      </c>
      <c r="D1055" s="57"/>
      <c r="E1055" s="57"/>
      <c r="F1055" s="57"/>
      <c r="G1055" s="58"/>
      <c r="H1055" s="1" t="s">
        <v>46</v>
      </c>
      <c r="I1055" s="1">
        <v>27</v>
      </c>
    </row>
    <row r="1056" spans="1:9" x14ac:dyDescent="0.2">
      <c r="A1056" s="54" t="str">
        <f>IF('Clause 9'!$F$27="","",IFERROR(IF(TRIM(MID(SUBSTITUTE('Clause 9'!$F$27,",",REPT(" ",160)),481,160))="","",TRIM(MID(SUBSTITUTE('Clause 9'!$F$27,",",REPT(" ",160)),481,160))),""))</f>
        <v/>
      </c>
      <c r="B1056" s="54" t="str">
        <f>IF(A1056="","",IF('Clause 9'!B27&lt;&gt;"",'Clause 9'!B27,'Clause 9'!A27))</f>
        <v/>
      </c>
      <c r="C1056" s="54" t="str">
        <f>IF(A1056="","",'Clause 9'!C27)</f>
        <v/>
      </c>
      <c r="D1056" s="57"/>
      <c r="E1056" s="57"/>
      <c r="F1056" s="57"/>
      <c r="G1056" s="58"/>
      <c r="H1056" s="1" t="s">
        <v>46</v>
      </c>
      <c r="I1056" s="1">
        <v>27</v>
      </c>
    </row>
    <row r="1057" spans="1:9" x14ac:dyDescent="0.2">
      <c r="A1057" s="54" t="str">
        <f>IF('Clause 9'!$F$28="","",IFERROR(IF(TRIM(MID(SUBSTITUTE('Clause 9'!$F$28,",",REPT(" ",160)),1,160))="","",TRIM(MID(SUBSTITUTE('Clause 9'!$F$28,",",REPT(" ",160)),1,160))),""))</f>
        <v/>
      </c>
      <c r="B1057" s="54" t="str">
        <f>IF(A1057="","",IF('Clause 9'!B28&lt;&gt;"",'Clause 9'!B28,'Clause 9'!A28))</f>
        <v/>
      </c>
      <c r="C1057" s="54" t="str">
        <f>IF(A1057="","",'Clause 9'!C28)</f>
        <v/>
      </c>
      <c r="D1057" s="57"/>
      <c r="E1057" s="57"/>
      <c r="F1057" s="57"/>
      <c r="G1057" s="58"/>
      <c r="H1057" s="1" t="s">
        <v>46</v>
      </c>
      <c r="I1057" s="1">
        <v>28</v>
      </c>
    </row>
    <row r="1058" spans="1:9" x14ac:dyDescent="0.2">
      <c r="A1058" s="54" t="str">
        <f>IF('Clause 9'!$F$28="","",IFERROR(IF(TRIM(MID(SUBSTITUTE('Clause 9'!$F$28,",",REPT(" ",160)),161,160))="","",TRIM(MID(SUBSTITUTE('Clause 9'!$F$28,",",REPT(" ",160)),161,160))),""))</f>
        <v/>
      </c>
      <c r="B1058" s="54" t="str">
        <f>IF(A1058="","",IF('Clause 9'!B28&lt;&gt;"",'Clause 9'!B28,'Clause 9'!A28))</f>
        <v/>
      </c>
      <c r="C1058" s="54" t="str">
        <f>IF(A1058="","",'Clause 9'!C28)</f>
        <v/>
      </c>
      <c r="D1058" s="57"/>
      <c r="E1058" s="57"/>
      <c r="F1058" s="57"/>
      <c r="G1058" s="58"/>
      <c r="H1058" s="1" t="s">
        <v>46</v>
      </c>
      <c r="I1058" s="1">
        <v>28</v>
      </c>
    </row>
    <row r="1059" spans="1:9" x14ac:dyDescent="0.2">
      <c r="A1059" s="54" t="str">
        <f>IF('Clause 9'!$F$28="","",IFERROR(IF(TRIM(MID(SUBSTITUTE('Clause 9'!$F$28,",",REPT(" ",160)),321,160))="","",TRIM(MID(SUBSTITUTE('Clause 9'!$F$28,",",REPT(" ",160)),321,160))),""))</f>
        <v/>
      </c>
      <c r="B1059" s="54" t="str">
        <f>IF(A1059="","",IF('Clause 9'!B28&lt;&gt;"",'Clause 9'!B28,'Clause 9'!A28))</f>
        <v/>
      </c>
      <c r="C1059" s="54" t="str">
        <f>IF(A1059="","",'Clause 9'!C28)</f>
        <v/>
      </c>
      <c r="D1059" s="57"/>
      <c r="E1059" s="57"/>
      <c r="F1059" s="57"/>
      <c r="G1059" s="58"/>
      <c r="H1059" s="1" t="s">
        <v>46</v>
      </c>
      <c r="I1059" s="1">
        <v>28</v>
      </c>
    </row>
    <row r="1060" spans="1:9" x14ac:dyDescent="0.2">
      <c r="A1060" s="54" t="str">
        <f>IF('Clause 9'!$F$28="","",IFERROR(IF(TRIM(MID(SUBSTITUTE('Clause 9'!$F$28,",",REPT(" ",160)),481,160))="","",TRIM(MID(SUBSTITUTE('Clause 9'!$F$28,",",REPT(" ",160)),481,160))),""))</f>
        <v/>
      </c>
      <c r="B1060" s="54" t="str">
        <f>IF(A1060="","",IF('Clause 9'!B28&lt;&gt;"",'Clause 9'!B28,'Clause 9'!A28))</f>
        <v/>
      </c>
      <c r="C1060" s="54" t="str">
        <f>IF(A1060="","",'Clause 9'!C28)</f>
        <v/>
      </c>
      <c r="D1060" s="57"/>
      <c r="E1060" s="57"/>
      <c r="F1060" s="57"/>
      <c r="G1060" s="58"/>
      <c r="H1060" s="1" t="s">
        <v>46</v>
      </c>
      <c r="I1060" s="1">
        <v>28</v>
      </c>
    </row>
    <row r="1061" spans="1:9" x14ac:dyDescent="0.2">
      <c r="A1061" s="54" t="str">
        <f>IF('Clause 9'!$F$29="","",IFERROR(IF(TRIM(MID(SUBSTITUTE('Clause 9'!$F$29,",",REPT(" ",160)),1,160))="","",TRIM(MID(SUBSTITUTE('Clause 9'!$F$29,",",REPT(" ",160)),1,160))),""))</f>
        <v/>
      </c>
      <c r="B1061" s="54" t="str">
        <f>IF(A1061="","",IF('Clause 9'!B29&lt;&gt;"",'Clause 9'!B29,'Clause 9'!A29))</f>
        <v/>
      </c>
      <c r="C1061" s="54" t="str">
        <f>IF(A1061="","",'Clause 9'!C29)</f>
        <v/>
      </c>
      <c r="D1061" s="57"/>
      <c r="E1061" s="57"/>
      <c r="F1061" s="57"/>
      <c r="G1061" s="58"/>
      <c r="H1061" s="1" t="s">
        <v>46</v>
      </c>
      <c r="I1061" s="1">
        <v>29</v>
      </c>
    </row>
    <row r="1062" spans="1:9" x14ac:dyDescent="0.2">
      <c r="A1062" s="54" t="str">
        <f>IF('Clause 9'!$F$29="","",IFERROR(IF(TRIM(MID(SUBSTITUTE('Clause 9'!$F$29,",",REPT(" ",160)),161,160))="","",TRIM(MID(SUBSTITUTE('Clause 9'!$F$29,",",REPT(" ",160)),161,160))),""))</f>
        <v/>
      </c>
      <c r="B1062" s="54" t="str">
        <f>IF(A1062="","",IF('Clause 9'!B29&lt;&gt;"",'Clause 9'!B29,'Clause 9'!A29))</f>
        <v/>
      </c>
      <c r="C1062" s="54" t="str">
        <f>IF(A1062="","",'Clause 9'!C29)</f>
        <v/>
      </c>
      <c r="D1062" s="57"/>
      <c r="E1062" s="57"/>
      <c r="F1062" s="57"/>
      <c r="G1062" s="58"/>
      <c r="H1062" s="1" t="s">
        <v>46</v>
      </c>
      <c r="I1062" s="1">
        <v>29</v>
      </c>
    </row>
    <row r="1063" spans="1:9" x14ac:dyDescent="0.2">
      <c r="A1063" s="54" t="str">
        <f>IF('Clause 9'!$F$29="","",IFERROR(IF(TRIM(MID(SUBSTITUTE('Clause 9'!$F$29,",",REPT(" ",160)),321,160))="","",TRIM(MID(SUBSTITUTE('Clause 9'!$F$29,",",REPT(" ",160)),321,160))),""))</f>
        <v/>
      </c>
      <c r="B1063" s="54" t="str">
        <f>IF(A1063="","",IF('Clause 9'!B29&lt;&gt;"",'Clause 9'!B29,'Clause 9'!A29))</f>
        <v/>
      </c>
      <c r="C1063" s="54" t="str">
        <f>IF(A1063="","",'Clause 9'!C29)</f>
        <v/>
      </c>
      <c r="D1063" s="57"/>
      <c r="E1063" s="57"/>
      <c r="F1063" s="57"/>
      <c r="G1063" s="58"/>
      <c r="H1063" s="1" t="s">
        <v>46</v>
      </c>
      <c r="I1063" s="1">
        <v>29</v>
      </c>
    </row>
    <row r="1064" spans="1:9" x14ac:dyDescent="0.2">
      <c r="A1064" s="54" t="str">
        <f>IF('Clause 9'!$F$29="","",IFERROR(IF(TRIM(MID(SUBSTITUTE('Clause 9'!$F$29,",",REPT(" ",160)),481,160))="","",TRIM(MID(SUBSTITUTE('Clause 9'!$F$29,",",REPT(" ",160)),481,160))),""))</f>
        <v/>
      </c>
      <c r="B1064" s="54" t="str">
        <f>IF(A1064="","",IF('Clause 9'!B29&lt;&gt;"",'Clause 9'!B29,'Clause 9'!A29))</f>
        <v/>
      </c>
      <c r="C1064" s="54" t="str">
        <f>IF(A1064="","",'Clause 9'!C29)</f>
        <v/>
      </c>
      <c r="D1064" s="57"/>
      <c r="E1064" s="57"/>
      <c r="F1064" s="57"/>
      <c r="G1064" s="58"/>
      <c r="H1064" s="1" t="s">
        <v>46</v>
      </c>
      <c r="I1064" s="1">
        <v>29</v>
      </c>
    </row>
    <row r="1065" spans="1:9" x14ac:dyDescent="0.2">
      <c r="A1065" s="54" t="str">
        <f>IF('Clause 9'!$F$30="","",IFERROR(IF(TRIM(MID(SUBSTITUTE('Clause 9'!$F$30,",",REPT(" ",160)),1,160))="","",TRIM(MID(SUBSTITUTE('Clause 9'!$F$30,",",REPT(" ",160)),1,160))),""))</f>
        <v/>
      </c>
      <c r="B1065" s="54" t="str">
        <f>IF(A1065="","",IF('Clause 9'!B30&lt;&gt;"",'Clause 9'!B30,'Clause 9'!A30))</f>
        <v/>
      </c>
      <c r="C1065" s="54" t="str">
        <f>IF(A1065="","",'Clause 9'!C30)</f>
        <v/>
      </c>
      <c r="D1065" s="57"/>
      <c r="E1065" s="57"/>
      <c r="F1065" s="57"/>
      <c r="G1065" s="58"/>
      <c r="H1065" s="1" t="s">
        <v>46</v>
      </c>
      <c r="I1065" s="1">
        <v>30</v>
      </c>
    </row>
    <row r="1066" spans="1:9" x14ac:dyDescent="0.2">
      <c r="A1066" s="54" t="str">
        <f>IF('Clause 9'!$F$30="","",IFERROR(IF(TRIM(MID(SUBSTITUTE('Clause 9'!$F$30,",",REPT(" ",160)),161,160))="","",TRIM(MID(SUBSTITUTE('Clause 9'!$F$30,",",REPT(" ",160)),161,160))),""))</f>
        <v/>
      </c>
      <c r="B1066" s="54" t="str">
        <f>IF(A1066="","",IF('Clause 9'!B30&lt;&gt;"",'Clause 9'!B30,'Clause 9'!A30))</f>
        <v/>
      </c>
      <c r="C1066" s="54" t="str">
        <f>IF(A1066="","",'Clause 9'!C30)</f>
        <v/>
      </c>
      <c r="D1066" s="57"/>
      <c r="E1066" s="57"/>
      <c r="F1066" s="57"/>
      <c r="G1066" s="58"/>
      <c r="H1066" s="1" t="s">
        <v>46</v>
      </c>
      <c r="I1066" s="1">
        <v>30</v>
      </c>
    </row>
    <row r="1067" spans="1:9" x14ac:dyDescent="0.2">
      <c r="A1067" s="54" t="str">
        <f>IF('Clause 9'!$F$30="","",IFERROR(IF(TRIM(MID(SUBSTITUTE('Clause 9'!$F$30,",",REPT(" ",160)),321,160))="","",TRIM(MID(SUBSTITUTE('Clause 9'!$F$30,",",REPT(" ",160)),321,160))),""))</f>
        <v/>
      </c>
      <c r="B1067" s="54" t="str">
        <f>IF(A1067="","",IF('Clause 9'!B30&lt;&gt;"",'Clause 9'!B30,'Clause 9'!A30))</f>
        <v/>
      </c>
      <c r="C1067" s="54" t="str">
        <f>IF(A1067="","",'Clause 9'!C30)</f>
        <v/>
      </c>
      <c r="D1067" s="57"/>
      <c r="E1067" s="57"/>
      <c r="F1067" s="57"/>
      <c r="G1067" s="58"/>
      <c r="H1067" s="1" t="s">
        <v>46</v>
      </c>
      <c r="I1067" s="1">
        <v>30</v>
      </c>
    </row>
    <row r="1068" spans="1:9" x14ac:dyDescent="0.2">
      <c r="A1068" s="54" t="str">
        <f>IF('Clause 9'!$F$30="","",IFERROR(IF(TRIM(MID(SUBSTITUTE('Clause 9'!$F$30,",",REPT(" ",160)),481,160))="","",TRIM(MID(SUBSTITUTE('Clause 9'!$F$30,",",REPT(" ",160)),481,160))),""))</f>
        <v/>
      </c>
      <c r="B1068" s="54" t="str">
        <f>IF(A1068="","",IF('Clause 9'!B30&lt;&gt;"",'Clause 9'!B30,'Clause 9'!A30))</f>
        <v/>
      </c>
      <c r="C1068" s="54" t="str">
        <f>IF(A1068="","",'Clause 9'!C30)</f>
        <v/>
      </c>
      <c r="D1068" s="57"/>
      <c r="E1068" s="57"/>
      <c r="F1068" s="57"/>
      <c r="G1068" s="58"/>
      <c r="H1068" s="1" t="s">
        <v>46</v>
      </c>
      <c r="I1068" s="1">
        <v>30</v>
      </c>
    </row>
    <row r="1069" spans="1:9" x14ac:dyDescent="0.2">
      <c r="A1069" s="54" t="str">
        <f>IF('Clause 9'!$F$31="","",IFERROR(IF(TRIM(MID(SUBSTITUTE('Clause 9'!$F$31,",",REPT(" ",160)),1,160))="","",TRIM(MID(SUBSTITUTE('Clause 9'!$F$31,",",REPT(" ",160)),1,160))),""))</f>
        <v/>
      </c>
      <c r="B1069" s="54" t="str">
        <f>IF(A1069="","",IF('Clause 9'!B31&lt;&gt;"",'Clause 9'!B31,'Clause 9'!A31))</f>
        <v/>
      </c>
      <c r="C1069" s="54" t="str">
        <f>IF(A1069="","",'Clause 9'!C31)</f>
        <v/>
      </c>
      <c r="D1069" s="57"/>
      <c r="E1069" s="57"/>
      <c r="F1069" s="57"/>
      <c r="G1069" s="58"/>
      <c r="H1069" s="1" t="s">
        <v>46</v>
      </c>
      <c r="I1069" s="1">
        <v>31</v>
      </c>
    </row>
    <row r="1070" spans="1:9" x14ac:dyDescent="0.2">
      <c r="A1070" s="54" t="str">
        <f>IF('Clause 9'!$F$31="","",IFERROR(IF(TRIM(MID(SUBSTITUTE('Clause 9'!$F$31,",",REPT(" ",160)),161,160))="","",TRIM(MID(SUBSTITUTE('Clause 9'!$F$31,",",REPT(" ",160)),161,160))),""))</f>
        <v/>
      </c>
      <c r="B1070" s="54" t="str">
        <f>IF(A1070="","",IF('Clause 9'!B31&lt;&gt;"",'Clause 9'!B31,'Clause 9'!A31))</f>
        <v/>
      </c>
      <c r="C1070" s="54" t="str">
        <f>IF(A1070="","",'Clause 9'!C31)</f>
        <v/>
      </c>
      <c r="D1070" s="57"/>
      <c r="E1070" s="57"/>
      <c r="F1070" s="57"/>
      <c r="G1070" s="58"/>
      <c r="H1070" s="1" t="s">
        <v>46</v>
      </c>
      <c r="I1070" s="1">
        <v>31</v>
      </c>
    </row>
    <row r="1071" spans="1:9" x14ac:dyDescent="0.2">
      <c r="A1071" s="54" t="str">
        <f>IF('Clause 9'!$F$31="","",IFERROR(IF(TRIM(MID(SUBSTITUTE('Clause 9'!$F$31,",",REPT(" ",160)),321,160))="","",TRIM(MID(SUBSTITUTE('Clause 9'!$F$31,",",REPT(" ",160)),321,160))),""))</f>
        <v/>
      </c>
      <c r="B1071" s="54" t="str">
        <f>IF(A1071="","",IF('Clause 9'!B31&lt;&gt;"",'Clause 9'!B31,'Clause 9'!A31))</f>
        <v/>
      </c>
      <c r="C1071" s="54" t="str">
        <f>IF(A1071="","",'Clause 9'!C31)</f>
        <v/>
      </c>
      <c r="D1071" s="57"/>
      <c r="E1071" s="57"/>
      <c r="F1071" s="57"/>
      <c r="G1071" s="58"/>
      <c r="H1071" s="1" t="s">
        <v>46</v>
      </c>
      <c r="I1071" s="1">
        <v>31</v>
      </c>
    </row>
    <row r="1072" spans="1:9" x14ac:dyDescent="0.2">
      <c r="A1072" s="54" t="str">
        <f>IF('Clause 9'!$F$31="","",IFERROR(IF(TRIM(MID(SUBSTITUTE('Clause 9'!$F$31,",",REPT(" ",160)),481,160))="","",TRIM(MID(SUBSTITUTE('Clause 9'!$F$31,",",REPT(" ",160)),481,160))),""))</f>
        <v/>
      </c>
      <c r="B1072" s="54" t="str">
        <f>IF(A1072="","",IF('Clause 9'!B31&lt;&gt;"",'Clause 9'!B31,'Clause 9'!A31))</f>
        <v/>
      </c>
      <c r="C1072" s="54" t="str">
        <f>IF(A1072="","",'Clause 9'!C31)</f>
        <v/>
      </c>
      <c r="D1072" s="57"/>
      <c r="E1072" s="57"/>
      <c r="F1072" s="57"/>
      <c r="G1072" s="58"/>
      <c r="H1072" s="1" t="s">
        <v>46</v>
      </c>
      <c r="I1072" s="1">
        <v>31</v>
      </c>
    </row>
    <row r="1073" spans="1:9" x14ac:dyDescent="0.2">
      <c r="A1073" s="54" t="str">
        <f>IF('Clause 9'!$F$32="","",IFERROR(IF(TRIM(MID(SUBSTITUTE('Clause 9'!$F$32,",",REPT(" ",160)),1,160))="","",TRIM(MID(SUBSTITUTE('Clause 9'!$F$32,",",REPT(" ",160)),1,160))),""))</f>
        <v/>
      </c>
      <c r="B1073" s="54" t="str">
        <f>IF(A1073="","",IF('Clause 9'!B32&lt;&gt;"",'Clause 9'!B32,'Clause 9'!A32))</f>
        <v/>
      </c>
      <c r="C1073" s="54" t="str">
        <f>IF(A1073="","",'Clause 9'!C32)</f>
        <v/>
      </c>
      <c r="D1073" s="57"/>
      <c r="E1073" s="57"/>
      <c r="F1073" s="57"/>
      <c r="G1073" s="58"/>
      <c r="H1073" s="1" t="s">
        <v>46</v>
      </c>
      <c r="I1073" s="1">
        <v>32</v>
      </c>
    </row>
    <row r="1074" spans="1:9" x14ac:dyDescent="0.2">
      <c r="A1074" s="54" t="str">
        <f>IF('Clause 9'!$F$32="","",IFERROR(IF(TRIM(MID(SUBSTITUTE('Clause 9'!$F$32,",",REPT(" ",160)),161,160))="","",TRIM(MID(SUBSTITUTE('Clause 9'!$F$32,",",REPT(" ",160)),161,160))),""))</f>
        <v/>
      </c>
      <c r="B1074" s="54" t="str">
        <f>IF(A1074="","",IF('Clause 9'!B32&lt;&gt;"",'Clause 9'!B32,'Clause 9'!A32))</f>
        <v/>
      </c>
      <c r="C1074" s="54" t="str">
        <f>IF(A1074="","",'Clause 9'!C32)</f>
        <v/>
      </c>
      <c r="D1074" s="57"/>
      <c r="E1074" s="57"/>
      <c r="F1074" s="57"/>
      <c r="G1074" s="58"/>
      <c r="H1074" s="1" t="s">
        <v>46</v>
      </c>
      <c r="I1074" s="1">
        <v>32</v>
      </c>
    </row>
    <row r="1075" spans="1:9" x14ac:dyDescent="0.2">
      <c r="A1075" s="54" t="str">
        <f>IF('Clause 9'!$F$32="","",IFERROR(IF(TRIM(MID(SUBSTITUTE('Clause 9'!$F$32,",",REPT(" ",160)),321,160))="","",TRIM(MID(SUBSTITUTE('Clause 9'!$F$32,",",REPT(" ",160)),321,160))),""))</f>
        <v/>
      </c>
      <c r="B1075" s="54" t="str">
        <f>IF(A1075="","",IF('Clause 9'!B32&lt;&gt;"",'Clause 9'!B32,'Clause 9'!A32))</f>
        <v/>
      </c>
      <c r="C1075" s="54" t="str">
        <f>IF(A1075="","",'Clause 9'!C32)</f>
        <v/>
      </c>
      <c r="D1075" s="57"/>
      <c r="E1075" s="57"/>
      <c r="F1075" s="57"/>
      <c r="G1075" s="58"/>
      <c r="H1075" s="1" t="s">
        <v>46</v>
      </c>
      <c r="I1075" s="1">
        <v>32</v>
      </c>
    </row>
    <row r="1076" spans="1:9" x14ac:dyDescent="0.2">
      <c r="A1076" s="54" t="str">
        <f>IF('Clause 9'!$F$32="","",IFERROR(IF(TRIM(MID(SUBSTITUTE('Clause 9'!$F$32,",",REPT(" ",160)),481,160))="","",TRIM(MID(SUBSTITUTE('Clause 9'!$F$32,",",REPT(" ",160)),481,160))),""))</f>
        <v/>
      </c>
      <c r="B1076" s="54" t="str">
        <f>IF(A1076="","",IF('Clause 9'!B32&lt;&gt;"",'Clause 9'!B32,'Clause 9'!A32))</f>
        <v/>
      </c>
      <c r="C1076" s="54" t="str">
        <f>IF(A1076="","",'Clause 9'!C32)</f>
        <v/>
      </c>
      <c r="D1076" s="57"/>
      <c r="E1076" s="57"/>
      <c r="F1076" s="57"/>
      <c r="G1076" s="58"/>
      <c r="H1076" s="1" t="s">
        <v>46</v>
      </c>
      <c r="I1076" s="1">
        <v>32</v>
      </c>
    </row>
    <row r="1077" spans="1:9" x14ac:dyDescent="0.2">
      <c r="A1077" s="54" t="str">
        <f>IF('Clause 9'!$F$33="","",IFERROR(IF(TRIM(MID(SUBSTITUTE('Clause 9'!$F$33,",",REPT(" ",160)),1,160))="","",TRIM(MID(SUBSTITUTE('Clause 9'!$F$33,",",REPT(" ",160)),1,160))),""))</f>
        <v/>
      </c>
      <c r="B1077" s="54" t="str">
        <f>IF(A1077="","",IF('Clause 9'!B33&lt;&gt;"",'Clause 9'!B33,'Clause 9'!A33))</f>
        <v/>
      </c>
      <c r="C1077" s="54" t="str">
        <f>IF(A1077="","",'Clause 9'!C33)</f>
        <v/>
      </c>
      <c r="D1077" s="57"/>
      <c r="E1077" s="57"/>
      <c r="F1077" s="57"/>
      <c r="G1077" s="58"/>
      <c r="H1077" s="1" t="s">
        <v>46</v>
      </c>
      <c r="I1077" s="1">
        <v>33</v>
      </c>
    </row>
    <row r="1078" spans="1:9" x14ac:dyDescent="0.2">
      <c r="A1078" s="54" t="str">
        <f>IF('Clause 9'!$F$33="","",IFERROR(IF(TRIM(MID(SUBSTITUTE('Clause 9'!$F$33,",",REPT(" ",160)),161,160))="","",TRIM(MID(SUBSTITUTE('Clause 9'!$F$33,",",REPT(" ",160)),161,160))),""))</f>
        <v/>
      </c>
      <c r="B1078" s="54" t="str">
        <f>IF(A1078="","",IF('Clause 9'!B33&lt;&gt;"",'Clause 9'!B33,'Clause 9'!A33))</f>
        <v/>
      </c>
      <c r="C1078" s="54" t="str">
        <f>IF(A1078="","",'Clause 9'!C33)</f>
        <v/>
      </c>
      <c r="D1078" s="57"/>
      <c r="E1078" s="57"/>
      <c r="F1078" s="57"/>
      <c r="G1078" s="58"/>
      <c r="H1078" s="1" t="s">
        <v>46</v>
      </c>
      <c r="I1078" s="1">
        <v>33</v>
      </c>
    </row>
    <row r="1079" spans="1:9" x14ac:dyDescent="0.2">
      <c r="A1079" s="54" t="str">
        <f>IF('Clause 9'!$F$33="","",IFERROR(IF(TRIM(MID(SUBSTITUTE('Clause 9'!$F$33,",",REPT(" ",160)),321,160))="","",TRIM(MID(SUBSTITUTE('Clause 9'!$F$33,",",REPT(" ",160)),321,160))),""))</f>
        <v/>
      </c>
      <c r="B1079" s="54" t="str">
        <f>IF(A1079="","",IF('Clause 9'!B33&lt;&gt;"",'Clause 9'!B33,'Clause 9'!A33))</f>
        <v/>
      </c>
      <c r="C1079" s="54" t="str">
        <f>IF(A1079="","",'Clause 9'!C33)</f>
        <v/>
      </c>
      <c r="D1079" s="57"/>
      <c r="E1079" s="57"/>
      <c r="F1079" s="57"/>
      <c r="G1079" s="58"/>
      <c r="H1079" s="1" t="s">
        <v>46</v>
      </c>
      <c r="I1079" s="1">
        <v>33</v>
      </c>
    </row>
    <row r="1080" spans="1:9" x14ac:dyDescent="0.2">
      <c r="A1080" s="54" t="str">
        <f>IF('Clause 9'!$F$33="","",IFERROR(IF(TRIM(MID(SUBSTITUTE('Clause 9'!$F$33,",",REPT(" ",160)),481,160))="","",TRIM(MID(SUBSTITUTE('Clause 9'!$F$33,",",REPT(" ",160)),481,160))),""))</f>
        <v/>
      </c>
      <c r="B1080" s="54" t="str">
        <f>IF(A1080="","",IF('Clause 9'!B33&lt;&gt;"",'Clause 9'!B33,'Clause 9'!A33))</f>
        <v/>
      </c>
      <c r="C1080" s="54" t="str">
        <f>IF(A1080="","",'Clause 9'!C33)</f>
        <v/>
      </c>
      <c r="D1080" s="57"/>
      <c r="E1080" s="57"/>
      <c r="F1080" s="57"/>
      <c r="G1080" s="58"/>
      <c r="H1080" s="1" t="s">
        <v>46</v>
      </c>
      <c r="I1080" s="1">
        <v>33</v>
      </c>
    </row>
    <row r="1081" spans="1:9" x14ac:dyDescent="0.2">
      <c r="A1081" s="54" t="str">
        <f>IF('Clause 9'!$F$34="","",IFERROR(IF(TRIM(MID(SUBSTITUTE('Clause 9'!$F$34,",",REPT(" ",160)),1,160))="","",TRIM(MID(SUBSTITUTE('Clause 9'!$F$34,",",REPT(" ",160)),1,160))),""))</f>
        <v/>
      </c>
      <c r="B1081" s="54" t="str">
        <f>IF(A1081="","",IF('Clause 9'!B34&lt;&gt;"",'Clause 9'!B34,'Clause 9'!A34))</f>
        <v/>
      </c>
      <c r="C1081" s="54" t="str">
        <f>IF(A1081="","",'Clause 9'!C34)</f>
        <v/>
      </c>
      <c r="D1081" s="57"/>
      <c r="E1081" s="57"/>
      <c r="F1081" s="57"/>
      <c r="G1081" s="58"/>
      <c r="H1081" s="1" t="s">
        <v>46</v>
      </c>
      <c r="I1081" s="1">
        <v>34</v>
      </c>
    </row>
    <row r="1082" spans="1:9" x14ac:dyDescent="0.2">
      <c r="A1082" s="54" t="str">
        <f>IF('Clause 9'!$F$34="","",IFERROR(IF(TRIM(MID(SUBSTITUTE('Clause 9'!$F$34,",",REPT(" ",160)),161,160))="","",TRIM(MID(SUBSTITUTE('Clause 9'!$F$34,",",REPT(" ",160)),161,160))),""))</f>
        <v/>
      </c>
      <c r="B1082" s="54" t="str">
        <f>IF(A1082="","",IF('Clause 9'!B34&lt;&gt;"",'Clause 9'!B34,'Clause 9'!A34))</f>
        <v/>
      </c>
      <c r="C1082" s="54" t="str">
        <f>IF(A1082="","",'Clause 9'!C34)</f>
        <v/>
      </c>
      <c r="D1082" s="57"/>
      <c r="E1082" s="57"/>
      <c r="F1082" s="57"/>
      <c r="G1082" s="58"/>
      <c r="H1082" s="1" t="s">
        <v>46</v>
      </c>
      <c r="I1082" s="1">
        <v>34</v>
      </c>
    </row>
    <row r="1083" spans="1:9" x14ac:dyDescent="0.2">
      <c r="A1083" s="54" t="str">
        <f>IF('Clause 9'!$F$34="","",IFERROR(IF(TRIM(MID(SUBSTITUTE('Clause 9'!$F$34,",",REPT(" ",160)),321,160))="","",TRIM(MID(SUBSTITUTE('Clause 9'!$F$34,",",REPT(" ",160)),321,160))),""))</f>
        <v/>
      </c>
      <c r="B1083" s="54" t="str">
        <f>IF(A1083="","",IF('Clause 9'!B34&lt;&gt;"",'Clause 9'!B34,'Clause 9'!A34))</f>
        <v/>
      </c>
      <c r="C1083" s="54" t="str">
        <f>IF(A1083="","",'Clause 9'!C34)</f>
        <v/>
      </c>
      <c r="D1083" s="57"/>
      <c r="E1083" s="57"/>
      <c r="F1083" s="57"/>
      <c r="G1083" s="58"/>
      <c r="H1083" s="1" t="s">
        <v>46</v>
      </c>
      <c r="I1083" s="1">
        <v>34</v>
      </c>
    </row>
    <row r="1084" spans="1:9" x14ac:dyDescent="0.2">
      <c r="A1084" s="54" t="str">
        <f>IF('Clause 9'!$F$34="","",IFERROR(IF(TRIM(MID(SUBSTITUTE('Clause 9'!$F$34,",",REPT(" ",160)),481,160))="","",TRIM(MID(SUBSTITUTE('Clause 9'!$F$34,",",REPT(" ",160)),481,160))),""))</f>
        <v/>
      </c>
      <c r="B1084" s="54" t="str">
        <f>IF(A1084="","",IF('Clause 9'!B34&lt;&gt;"",'Clause 9'!B34,'Clause 9'!A34))</f>
        <v/>
      </c>
      <c r="C1084" s="54" t="str">
        <f>IF(A1084="","",'Clause 9'!C34)</f>
        <v/>
      </c>
      <c r="D1084" s="57"/>
      <c r="E1084" s="57"/>
      <c r="F1084" s="57"/>
      <c r="G1084" s="58"/>
      <c r="H1084" s="1" t="s">
        <v>46</v>
      </c>
      <c r="I1084" s="1">
        <v>34</v>
      </c>
    </row>
    <row r="1085" spans="1:9" x14ac:dyDescent="0.2">
      <c r="A1085" s="54" t="str">
        <f>IF('Clause 9'!$F$35="","",IFERROR(IF(TRIM(MID(SUBSTITUTE('Clause 9'!$F$35,",",REPT(" ",160)),1,160))="","",TRIM(MID(SUBSTITUTE('Clause 9'!$F$35,",",REPT(" ",160)),1,160))),""))</f>
        <v/>
      </c>
      <c r="B1085" s="54" t="str">
        <f>IF(A1085="","",IF('Clause 9'!B35&lt;&gt;"",'Clause 9'!B35,'Clause 9'!A35))</f>
        <v/>
      </c>
      <c r="C1085" s="54" t="str">
        <f>IF(A1085="","",'Clause 9'!C35)</f>
        <v/>
      </c>
      <c r="D1085" s="57"/>
      <c r="E1085" s="57"/>
      <c r="F1085" s="57"/>
      <c r="G1085" s="58"/>
      <c r="H1085" s="1" t="s">
        <v>46</v>
      </c>
      <c r="I1085" s="1">
        <v>35</v>
      </c>
    </row>
    <row r="1086" spans="1:9" x14ac:dyDescent="0.2">
      <c r="A1086" s="54" t="str">
        <f>IF('Clause 9'!$F$35="","",IFERROR(IF(TRIM(MID(SUBSTITUTE('Clause 9'!$F$35,",",REPT(" ",160)),161,160))="","",TRIM(MID(SUBSTITUTE('Clause 9'!$F$35,",",REPT(" ",160)),161,160))),""))</f>
        <v/>
      </c>
      <c r="B1086" s="54" t="str">
        <f>IF(A1086="","",IF('Clause 9'!B35&lt;&gt;"",'Clause 9'!B35,'Clause 9'!A35))</f>
        <v/>
      </c>
      <c r="C1086" s="54" t="str">
        <f>IF(A1086="","",'Clause 9'!C35)</f>
        <v/>
      </c>
      <c r="D1086" s="57"/>
      <c r="E1086" s="57"/>
      <c r="F1086" s="57"/>
      <c r="G1086" s="58"/>
      <c r="H1086" s="1" t="s">
        <v>46</v>
      </c>
      <c r="I1086" s="1">
        <v>35</v>
      </c>
    </row>
    <row r="1087" spans="1:9" x14ac:dyDescent="0.2">
      <c r="A1087" s="54" t="str">
        <f>IF('Clause 9'!$F$35="","",IFERROR(IF(TRIM(MID(SUBSTITUTE('Clause 9'!$F$35,",",REPT(" ",160)),321,160))="","",TRIM(MID(SUBSTITUTE('Clause 9'!$F$35,",",REPT(" ",160)),321,160))),""))</f>
        <v/>
      </c>
      <c r="B1087" s="54" t="str">
        <f>IF(A1087="","",IF('Clause 9'!B35&lt;&gt;"",'Clause 9'!B35,'Clause 9'!A35))</f>
        <v/>
      </c>
      <c r="C1087" s="54" t="str">
        <f>IF(A1087="","",'Clause 9'!C35)</f>
        <v/>
      </c>
      <c r="D1087" s="57"/>
      <c r="E1087" s="57"/>
      <c r="F1087" s="57"/>
      <c r="G1087" s="58"/>
      <c r="H1087" s="1" t="s">
        <v>46</v>
      </c>
      <c r="I1087" s="1">
        <v>35</v>
      </c>
    </row>
    <row r="1088" spans="1:9" x14ac:dyDescent="0.2">
      <c r="A1088" s="54" t="str">
        <f>IF('Clause 9'!$F$35="","",IFERROR(IF(TRIM(MID(SUBSTITUTE('Clause 9'!$F$35,",",REPT(" ",160)),481,160))="","",TRIM(MID(SUBSTITUTE('Clause 9'!$F$35,",",REPT(" ",160)),481,160))),""))</f>
        <v/>
      </c>
      <c r="B1088" s="54" t="str">
        <f>IF(A1088="","",IF('Clause 9'!B35&lt;&gt;"",'Clause 9'!B35,'Clause 9'!A35))</f>
        <v/>
      </c>
      <c r="C1088" s="54" t="str">
        <f>IF(A1088="","",'Clause 9'!C35)</f>
        <v/>
      </c>
      <c r="D1088" s="57"/>
      <c r="E1088" s="57"/>
      <c r="F1088" s="57"/>
      <c r="G1088" s="58"/>
      <c r="H1088" s="1" t="s">
        <v>46</v>
      </c>
      <c r="I1088" s="1">
        <v>35</v>
      </c>
    </row>
    <row r="1089" spans="1:9" x14ac:dyDescent="0.2">
      <c r="A1089" s="54" t="str">
        <f>IF('Clause 9'!$F$36="","",IFERROR(IF(TRIM(MID(SUBSTITUTE('Clause 9'!$F$36,",",REPT(" ",160)),1,160))="","",TRIM(MID(SUBSTITUTE('Clause 9'!$F$36,",",REPT(" ",160)),1,160))),""))</f>
        <v/>
      </c>
      <c r="B1089" s="54" t="str">
        <f>IF(A1089="","",IF('Clause 9'!B36&lt;&gt;"",'Clause 9'!B36,'Clause 9'!A36))</f>
        <v/>
      </c>
      <c r="C1089" s="54" t="str">
        <f>IF(A1089="","",'Clause 9'!C36)</f>
        <v/>
      </c>
      <c r="D1089" s="57"/>
      <c r="E1089" s="57"/>
      <c r="F1089" s="57"/>
      <c r="G1089" s="58"/>
      <c r="H1089" s="1" t="s">
        <v>46</v>
      </c>
      <c r="I1089" s="1">
        <v>36</v>
      </c>
    </row>
    <row r="1090" spans="1:9" x14ac:dyDescent="0.2">
      <c r="A1090" s="54" t="str">
        <f>IF('Clause 9'!$F$36="","",IFERROR(IF(TRIM(MID(SUBSTITUTE('Clause 9'!$F$36,",",REPT(" ",160)),161,160))="","",TRIM(MID(SUBSTITUTE('Clause 9'!$F$36,",",REPT(" ",160)),161,160))),""))</f>
        <v/>
      </c>
      <c r="B1090" s="54" t="str">
        <f>IF(A1090="","",IF('Clause 9'!B36&lt;&gt;"",'Clause 9'!B36,'Clause 9'!A36))</f>
        <v/>
      </c>
      <c r="C1090" s="54" t="str">
        <f>IF(A1090="","",'Clause 9'!C36)</f>
        <v/>
      </c>
      <c r="D1090" s="57"/>
      <c r="E1090" s="57"/>
      <c r="F1090" s="57"/>
      <c r="G1090" s="58"/>
      <c r="H1090" s="1" t="s">
        <v>46</v>
      </c>
      <c r="I1090" s="1">
        <v>36</v>
      </c>
    </row>
    <row r="1091" spans="1:9" x14ac:dyDescent="0.2">
      <c r="A1091" s="54" t="str">
        <f>IF('Clause 9'!$F$36="","",IFERROR(IF(TRIM(MID(SUBSTITUTE('Clause 9'!$F$36,",",REPT(" ",160)),321,160))="","",TRIM(MID(SUBSTITUTE('Clause 9'!$F$36,",",REPT(" ",160)),321,160))),""))</f>
        <v/>
      </c>
      <c r="B1091" s="54" t="str">
        <f>IF(A1091="","",IF('Clause 9'!B36&lt;&gt;"",'Clause 9'!B36,'Clause 9'!A36))</f>
        <v/>
      </c>
      <c r="C1091" s="54" t="str">
        <f>IF(A1091="","",'Clause 9'!C36)</f>
        <v/>
      </c>
      <c r="D1091" s="57"/>
      <c r="E1091" s="57"/>
      <c r="F1091" s="57"/>
      <c r="G1091" s="58"/>
      <c r="H1091" s="1" t="s">
        <v>46</v>
      </c>
      <c r="I1091" s="1">
        <v>36</v>
      </c>
    </row>
    <row r="1092" spans="1:9" x14ac:dyDescent="0.2">
      <c r="A1092" s="54" t="str">
        <f>IF('Clause 9'!$F$36="","",IFERROR(IF(TRIM(MID(SUBSTITUTE('Clause 9'!$F$36,",",REPT(" ",160)),481,160))="","",TRIM(MID(SUBSTITUTE('Clause 9'!$F$36,",",REPT(" ",160)),481,160))),""))</f>
        <v/>
      </c>
      <c r="B1092" s="54" t="str">
        <f>IF(A1092="","",IF('Clause 9'!B36&lt;&gt;"",'Clause 9'!B36,'Clause 9'!A36))</f>
        <v/>
      </c>
      <c r="C1092" s="54" t="str">
        <f>IF(A1092="","",'Clause 9'!C36)</f>
        <v/>
      </c>
      <c r="D1092" s="57"/>
      <c r="E1092" s="57"/>
      <c r="F1092" s="57"/>
      <c r="G1092" s="58"/>
      <c r="H1092" s="1" t="s">
        <v>46</v>
      </c>
      <c r="I1092" s="1">
        <v>36</v>
      </c>
    </row>
    <row r="1093" spans="1:9" x14ac:dyDescent="0.2">
      <c r="A1093" s="54" t="str">
        <f>IF('Clause 9'!$F$37="","",IFERROR(IF(TRIM(MID(SUBSTITUTE('Clause 9'!$F$37,",",REPT(" ",160)),1,160))="","",TRIM(MID(SUBSTITUTE('Clause 9'!$F$37,",",REPT(" ",160)),1,160))),""))</f>
        <v/>
      </c>
      <c r="B1093" s="54" t="str">
        <f>IF(A1093="","",IF('Clause 9'!B37&lt;&gt;"",'Clause 9'!B37,'Clause 9'!A37))</f>
        <v/>
      </c>
      <c r="C1093" s="54" t="str">
        <f>IF(A1093="","",'Clause 9'!C37)</f>
        <v/>
      </c>
      <c r="D1093" s="57"/>
      <c r="E1093" s="57"/>
      <c r="F1093" s="57"/>
      <c r="G1093" s="58"/>
      <c r="H1093" s="1" t="s">
        <v>46</v>
      </c>
      <c r="I1093" s="1">
        <v>37</v>
      </c>
    </row>
    <row r="1094" spans="1:9" x14ac:dyDescent="0.2">
      <c r="A1094" s="54" t="str">
        <f>IF('Clause 9'!$F$37="","",IFERROR(IF(TRIM(MID(SUBSTITUTE('Clause 9'!$F$37,",",REPT(" ",160)),161,160))="","",TRIM(MID(SUBSTITUTE('Clause 9'!$F$37,",",REPT(" ",160)),161,160))),""))</f>
        <v/>
      </c>
      <c r="B1094" s="54" t="str">
        <f>IF(A1094="","",IF('Clause 9'!B37&lt;&gt;"",'Clause 9'!B37,'Clause 9'!A37))</f>
        <v/>
      </c>
      <c r="C1094" s="54" t="str">
        <f>IF(A1094="","",'Clause 9'!C37)</f>
        <v/>
      </c>
      <c r="D1094" s="57"/>
      <c r="E1094" s="57"/>
      <c r="F1094" s="57"/>
      <c r="G1094" s="58"/>
      <c r="H1094" s="1" t="s">
        <v>46</v>
      </c>
      <c r="I1094" s="1">
        <v>37</v>
      </c>
    </row>
    <row r="1095" spans="1:9" x14ac:dyDescent="0.2">
      <c r="A1095" s="54" t="str">
        <f>IF('Clause 9'!$F$37="","",IFERROR(IF(TRIM(MID(SUBSTITUTE('Clause 9'!$F$37,",",REPT(" ",160)),321,160))="","",TRIM(MID(SUBSTITUTE('Clause 9'!$F$37,",",REPT(" ",160)),321,160))),""))</f>
        <v/>
      </c>
      <c r="B1095" s="54" t="str">
        <f>IF(A1095="","",IF('Clause 9'!B37&lt;&gt;"",'Clause 9'!B37,'Clause 9'!A37))</f>
        <v/>
      </c>
      <c r="C1095" s="54" t="str">
        <f>IF(A1095="","",'Clause 9'!C37)</f>
        <v/>
      </c>
      <c r="D1095" s="57"/>
      <c r="E1095" s="57"/>
      <c r="F1095" s="57"/>
      <c r="G1095" s="58"/>
      <c r="H1095" s="1" t="s">
        <v>46</v>
      </c>
      <c r="I1095" s="1">
        <v>37</v>
      </c>
    </row>
    <row r="1096" spans="1:9" x14ac:dyDescent="0.2">
      <c r="A1096" s="54" t="str">
        <f>IF('Clause 9'!$F$37="","",IFERROR(IF(TRIM(MID(SUBSTITUTE('Clause 9'!$F$37,",",REPT(" ",160)),481,160))="","",TRIM(MID(SUBSTITUTE('Clause 9'!$F$37,",",REPT(" ",160)),481,160))),""))</f>
        <v/>
      </c>
      <c r="B1096" s="54" t="str">
        <f>IF(A1096="","",IF('Clause 9'!B37&lt;&gt;"",'Clause 9'!B37,'Clause 9'!A37))</f>
        <v/>
      </c>
      <c r="C1096" s="54" t="str">
        <f>IF(A1096="","",'Clause 9'!C37)</f>
        <v/>
      </c>
      <c r="D1096" s="57"/>
      <c r="E1096" s="57"/>
      <c r="F1096" s="57"/>
      <c r="G1096" s="58"/>
      <c r="H1096" s="1" t="s">
        <v>46</v>
      </c>
      <c r="I1096" s="1">
        <v>37</v>
      </c>
    </row>
    <row r="1097" spans="1:9" x14ac:dyDescent="0.2">
      <c r="A1097" s="54" t="str">
        <f>IF('Clause 9'!$F$38="","",IFERROR(IF(TRIM(MID(SUBSTITUTE('Clause 9'!$F$38,",",REPT(" ",160)),1,160))="","",TRIM(MID(SUBSTITUTE('Clause 9'!$F$38,",",REPT(" ",160)),1,160))),""))</f>
        <v/>
      </c>
      <c r="B1097" s="54" t="str">
        <f>IF(A1097="","",IF('Clause 9'!B38&lt;&gt;"",'Clause 9'!B38,'Clause 9'!A38))</f>
        <v/>
      </c>
      <c r="C1097" s="54" t="str">
        <f>IF(A1097="","",'Clause 9'!C38)</f>
        <v/>
      </c>
      <c r="D1097" s="57"/>
      <c r="E1097" s="57"/>
      <c r="F1097" s="57"/>
      <c r="G1097" s="58"/>
      <c r="H1097" s="1" t="s">
        <v>46</v>
      </c>
      <c r="I1097" s="1">
        <v>38</v>
      </c>
    </row>
    <row r="1098" spans="1:9" x14ac:dyDescent="0.2">
      <c r="A1098" s="54" t="str">
        <f>IF('Clause 9'!$F$38="","",IFERROR(IF(TRIM(MID(SUBSTITUTE('Clause 9'!$F$38,",",REPT(" ",160)),161,160))="","",TRIM(MID(SUBSTITUTE('Clause 9'!$F$38,",",REPT(" ",160)),161,160))),""))</f>
        <v/>
      </c>
      <c r="B1098" s="54" t="str">
        <f>IF(A1098="","",IF('Clause 9'!B38&lt;&gt;"",'Clause 9'!B38,'Clause 9'!A38))</f>
        <v/>
      </c>
      <c r="C1098" s="54" t="str">
        <f>IF(A1098="","",'Clause 9'!C38)</f>
        <v/>
      </c>
      <c r="D1098" s="57"/>
      <c r="E1098" s="57"/>
      <c r="F1098" s="57"/>
      <c r="G1098" s="58"/>
      <c r="H1098" s="1" t="s">
        <v>46</v>
      </c>
      <c r="I1098" s="1">
        <v>38</v>
      </c>
    </row>
    <row r="1099" spans="1:9" x14ac:dyDescent="0.2">
      <c r="A1099" s="54" t="str">
        <f>IF('Clause 9'!$F$38="","",IFERROR(IF(TRIM(MID(SUBSTITUTE('Clause 9'!$F$38,",",REPT(" ",160)),321,160))="","",TRIM(MID(SUBSTITUTE('Clause 9'!$F$38,",",REPT(" ",160)),321,160))),""))</f>
        <v/>
      </c>
      <c r="B1099" s="54" t="str">
        <f>IF(A1099="","",IF('Clause 9'!B38&lt;&gt;"",'Clause 9'!B38,'Clause 9'!A38))</f>
        <v/>
      </c>
      <c r="C1099" s="54" t="str">
        <f>IF(A1099="","",'Clause 9'!C38)</f>
        <v/>
      </c>
      <c r="D1099" s="57"/>
      <c r="E1099" s="57"/>
      <c r="F1099" s="57"/>
      <c r="G1099" s="58"/>
      <c r="H1099" s="1" t="s">
        <v>46</v>
      </c>
      <c r="I1099" s="1">
        <v>38</v>
      </c>
    </row>
    <row r="1100" spans="1:9" x14ac:dyDescent="0.2">
      <c r="A1100" s="54" t="str">
        <f>IF('Clause 9'!$F$38="","",IFERROR(IF(TRIM(MID(SUBSTITUTE('Clause 9'!$F$38,",",REPT(" ",160)),481,160))="","",TRIM(MID(SUBSTITUTE('Clause 9'!$F$38,",",REPT(" ",160)),481,160))),""))</f>
        <v/>
      </c>
      <c r="B1100" s="54" t="str">
        <f>IF(A1100="","",IF('Clause 9'!B38&lt;&gt;"",'Clause 9'!B38,'Clause 9'!A38))</f>
        <v/>
      </c>
      <c r="C1100" s="54" t="str">
        <f>IF(A1100="","",'Clause 9'!C38)</f>
        <v/>
      </c>
      <c r="D1100" s="57"/>
      <c r="E1100" s="57"/>
      <c r="F1100" s="57"/>
      <c r="G1100" s="58"/>
      <c r="H1100" s="1" t="s">
        <v>46</v>
      </c>
      <c r="I1100" s="1">
        <v>38</v>
      </c>
    </row>
    <row r="1101" spans="1:9" x14ac:dyDescent="0.2">
      <c r="A1101" s="54" t="str">
        <f>IF('Clause 9'!$F$39="","",IFERROR(IF(TRIM(MID(SUBSTITUTE('Clause 9'!$F$39,",",REPT(" ",160)),1,160))="","",TRIM(MID(SUBSTITUTE('Clause 9'!$F$39,",",REPT(" ",160)),1,160))),""))</f>
        <v/>
      </c>
      <c r="B1101" s="54" t="str">
        <f>IF(A1101="","",IF('Clause 9'!B39&lt;&gt;"",'Clause 9'!B39,'Clause 9'!A39))</f>
        <v/>
      </c>
      <c r="C1101" s="54" t="str">
        <f>IF(A1101="","",'Clause 9'!C39)</f>
        <v/>
      </c>
      <c r="D1101" s="57"/>
      <c r="E1101" s="57"/>
      <c r="F1101" s="57"/>
      <c r="G1101" s="58"/>
      <c r="H1101" s="1" t="s">
        <v>46</v>
      </c>
      <c r="I1101" s="1">
        <v>39</v>
      </c>
    </row>
    <row r="1102" spans="1:9" x14ac:dyDescent="0.2">
      <c r="A1102" s="54" t="str">
        <f>IF('Clause 9'!$F$39="","",IFERROR(IF(TRIM(MID(SUBSTITUTE('Clause 9'!$F$39,",",REPT(" ",160)),161,160))="","",TRIM(MID(SUBSTITUTE('Clause 9'!$F$39,",",REPT(" ",160)),161,160))),""))</f>
        <v/>
      </c>
      <c r="B1102" s="54" t="str">
        <f>IF(A1102="","",IF('Clause 9'!B39&lt;&gt;"",'Clause 9'!B39,'Clause 9'!A39))</f>
        <v/>
      </c>
      <c r="C1102" s="54" t="str">
        <f>IF(A1102="","",'Clause 9'!C39)</f>
        <v/>
      </c>
      <c r="D1102" s="57"/>
      <c r="E1102" s="57"/>
      <c r="F1102" s="57"/>
      <c r="G1102" s="58"/>
      <c r="H1102" s="1" t="s">
        <v>46</v>
      </c>
      <c r="I1102" s="1">
        <v>39</v>
      </c>
    </row>
    <row r="1103" spans="1:9" x14ac:dyDescent="0.2">
      <c r="A1103" s="54" t="str">
        <f>IF('Clause 9'!$F$39="","",IFERROR(IF(TRIM(MID(SUBSTITUTE('Clause 9'!$F$39,",",REPT(" ",160)),321,160))="","",TRIM(MID(SUBSTITUTE('Clause 9'!$F$39,",",REPT(" ",160)),321,160))),""))</f>
        <v/>
      </c>
      <c r="B1103" s="54" t="str">
        <f>IF(A1103="","",IF('Clause 9'!B39&lt;&gt;"",'Clause 9'!B39,'Clause 9'!A39))</f>
        <v/>
      </c>
      <c r="C1103" s="54" t="str">
        <f>IF(A1103="","",'Clause 9'!C39)</f>
        <v/>
      </c>
      <c r="D1103" s="57"/>
      <c r="E1103" s="57"/>
      <c r="F1103" s="57"/>
      <c r="G1103" s="58"/>
      <c r="H1103" s="1" t="s">
        <v>46</v>
      </c>
      <c r="I1103" s="1">
        <v>39</v>
      </c>
    </row>
    <row r="1104" spans="1:9" x14ac:dyDescent="0.2">
      <c r="A1104" s="54" t="str">
        <f>IF('Clause 9'!$F$39="","",IFERROR(IF(TRIM(MID(SUBSTITUTE('Clause 9'!$F$39,",",REPT(" ",160)),481,160))="","",TRIM(MID(SUBSTITUTE('Clause 9'!$F$39,",",REPT(" ",160)),481,160))),""))</f>
        <v/>
      </c>
      <c r="B1104" s="54" t="str">
        <f>IF(A1104="","",IF('Clause 9'!B39&lt;&gt;"",'Clause 9'!B39,'Clause 9'!A39))</f>
        <v/>
      </c>
      <c r="C1104" s="54" t="str">
        <f>IF(A1104="","",'Clause 9'!C39)</f>
        <v/>
      </c>
      <c r="D1104" s="57"/>
      <c r="E1104" s="57"/>
      <c r="F1104" s="57"/>
      <c r="G1104" s="58"/>
      <c r="H1104" s="1" t="s">
        <v>46</v>
      </c>
      <c r="I1104" s="1">
        <v>39</v>
      </c>
    </row>
    <row r="1105" spans="1:9" x14ac:dyDescent="0.2">
      <c r="A1105" s="54" t="str">
        <f>IF('Clause 9'!$F$40="","",IFERROR(IF(TRIM(MID(SUBSTITUTE('Clause 9'!$F$40,",",REPT(" ",160)),1,160))="","",TRIM(MID(SUBSTITUTE('Clause 9'!$F$40,",",REPT(" ",160)),1,160))),""))</f>
        <v/>
      </c>
      <c r="B1105" s="54" t="str">
        <f>IF(A1105="","",IF('Clause 9'!B40&lt;&gt;"",'Clause 9'!B40,'Clause 9'!A40))</f>
        <v/>
      </c>
      <c r="C1105" s="54" t="str">
        <f>IF(A1105="","",'Clause 9'!C40)</f>
        <v/>
      </c>
      <c r="D1105" s="57"/>
      <c r="E1105" s="57"/>
      <c r="F1105" s="57"/>
      <c r="G1105" s="58"/>
      <c r="H1105" s="1" t="s">
        <v>46</v>
      </c>
      <c r="I1105" s="1">
        <v>40</v>
      </c>
    </row>
    <row r="1106" spans="1:9" x14ac:dyDescent="0.2">
      <c r="A1106" s="54" t="str">
        <f>IF('Clause 9'!$F$40="","",IFERROR(IF(TRIM(MID(SUBSTITUTE('Clause 9'!$F$40,",",REPT(" ",160)),161,160))="","",TRIM(MID(SUBSTITUTE('Clause 9'!$F$40,",",REPT(" ",160)),161,160))),""))</f>
        <v/>
      </c>
      <c r="B1106" s="54" t="str">
        <f>IF(A1106="","",IF('Clause 9'!B40&lt;&gt;"",'Clause 9'!B40,'Clause 9'!A40))</f>
        <v/>
      </c>
      <c r="C1106" s="54" t="str">
        <f>IF(A1106="","",'Clause 9'!C40)</f>
        <v/>
      </c>
      <c r="D1106" s="57"/>
      <c r="E1106" s="57"/>
      <c r="F1106" s="57"/>
      <c r="G1106" s="58"/>
      <c r="H1106" s="1" t="s">
        <v>46</v>
      </c>
      <c r="I1106" s="1">
        <v>40</v>
      </c>
    </row>
    <row r="1107" spans="1:9" x14ac:dyDescent="0.2">
      <c r="A1107" s="54" t="str">
        <f>IF('Clause 9'!$F$40="","",IFERROR(IF(TRIM(MID(SUBSTITUTE('Clause 9'!$F$40,",",REPT(" ",160)),321,160))="","",TRIM(MID(SUBSTITUTE('Clause 9'!$F$40,",",REPT(" ",160)),321,160))),""))</f>
        <v/>
      </c>
      <c r="B1107" s="54" t="str">
        <f>IF(A1107="","",IF('Clause 9'!B40&lt;&gt;"",'Clause 9'!B40,'Clause 9'!A40))</f>
        <v/>
      </c>
      <c r="C1107" s="54" t="str">
        <f>IF(A1107="","",'Clause 9'!C40)</f>
        <v/>
      </c>
      <c r="D1107" s="57"/>
      <c r="E1107" s="57"/>
      <c r="F1107" s="57"/>
      <c r="G1107" s="58"/>
      <c r="H1107" s="1" t="s">
        <v>46</v>
      </c>
      <c r="I1107" s="1">
        <v>40</v>
      </c>
    </row>
    <row r="1108" spans="1:9" x14ac:dyDescent="0.2">
      <c r="A1108" s="54" t="str">
        <f>IF('Clause 9'!$F$40="","",IFERROR(IF(TRIM(MID(SUBSTITUTE('Clause 9'!$F$40,",",REPT(" ",160)),481,160))="","",TRIM(MID(SUBSTITUTE('Clause 9'!$F$40,",",REPT(" ",160)),481,160))),""))</f>
        <v/>
      </c>
      <c r="B1108" s="54" t="str">
        <f>IF(A1108="","",IF('Clause 9'!B40&lt;&gt;"",'Clause 9'!B40,'Clause 9'!A40))</f>
        <v/>
      </c>
      <c r="C1108" s="54" t="str">
        <f>IF(A1108="","",'Clause 9'!C40)</f>
        <v/>
      </c>
      <c r="D1108" s="57"/>
      <c r="E1108" s="57"/>
      <c r="F1108" s="57"/>
      <c r="G1108" s="58"/>
      <c r="H1108" s="1" t="s">
        <v>46</v>
      </c>
      <c r="I1108" s="1">
        <v>40</v>
      </c>
    </row>
    <row r="1109" spans="1:9" x14ac:dyDescent="0.2">
      <c r="A1109" s="54" t="str">
        <f>IF('Clause 9'!$F$41="","",IFERROR(IF(TRIM(MID(SUBSTITUTE('Clause 9'!$F$41,",",REPT(" ",160)),1,160))="","",TRIM(MID(SUBSTITUTE('Clause 9'!$F$41,",",REPT(" ",160)),1,160))),""))</f>
        <v/>
      </c>
      <c r="B1109" s="54" t="str">
        <f>IF(A1109="","",IF('Clause 9'!B41&lt;&gt;"",'Clause 9'!B41,'Clause 9'!A41))</f>
        <v/>
      </c>
      <c r="C1109" s="54" t="str">
        <f>IF(A1109="","",'Clause 9'!C41)</f>
        <v/>
      </c>
      <c r="D1109" s="57"/>
      <c r="E1109" s="57"/>
      <c r="F1109" s="57"/>
      <c r="G1109" s="58"/>
      <c r="H1109" s="1" t="s">
        <v>46</v>
      </c>
      <c r="I1109" s="1">
        <v>41</v>
      </c>
    </row>
    <row r="1110" spans="1:9" x14ac:dyDescent="0.2">
      <c r="A1110" s="54" t="str">
        <f>IF('Clause 9'!$F$41="","",IFERROR(IF(TRIM(MID(SUBSTITUTE('Clause 9'!$F$41,",",REPT(" ",160)),161,160))="","",TRIM(MID(SUBSTITUTE('Clause 9'!$F$41,",",REPT(" ",160)),161,160))),""))</f>
        <v/>
      </c>
      <c r="B1110" s="54" t="str">
        <f>IF(A1110="","",IF('Clause 9'!B41&lt;&gt;"",'Clause 9'!B41,'Clause 9'!A41))</f>
        <v/>
      </c>
      <c r="C1110" s="54" t="str">
        <f>IF(A1110="","",'Clause 9'!C41)</f>
        <v/>
      </c>
      <c r="D1110" s="57"/>
      <c r="E1110" s="57"/>
      <c r="F1110" s="57"/>
      <c r="G1110" s="58"/>
      <c r="H1110" s="1" t="s">
        <v>46</v>
      </c>
      <c r="I1110" s="1">
        <v>41</v>
      </c>
    </row>
    <row r="1111" spans="1:9" x14ac:dyDescent="0.2">
      <c r="A1111" s="54" t="str">
        <f>IF('Clause 9'!$F$41="","",IFERROR(IF(TRIM(MID(SUBSTITUTE('Clause 9'!$F$41,",",REPT(" ",160)),321,160))="","",TRIM(MID(SUBSTITUTE('Clause 9'!$F$41,",",REPT(" ",160)),321,160))),""))</f>
        <v/>
      </c>
      <c r="B1111" s="54" t="str">
        <f>IF(A1111="","",IF('Clause 9'!B41&lt;&gt;"",'Clause 9'!B41,'Clause 9'!A41))</f>
        <v/>
      </c>
      <c r="C1111" s="54" t="str">
        <f>IF(A1111="","",'Clause 9'!C41)</f>
        <v/>
      </c>
      <c r="D1111" s="57"/>
      <c r="E1111" s="57"/>
      <c r="F1111" s="57"/>
      <c r="G1111" s="58"/>
      <c r="H1111" s="1" t="s">
        <v>46</v>
      </c>
      <c r="I1111" s="1">
        <v>41</v>
      </c>
    </row>
    <row r="1112" spans="1:9" x14ac:dyDescent="0.2">
      <c r="A1112" s="54" t="str">
        <f>IF('Clause 9'!$F$41="","",IFERROR(IF(TRIM(MID(SUBSTITUTE('Clause 9'!$F$41,",",REPT(" ",160)),481,160))="","",TRIM(MID(SUBSTITUTE('Clause 9'!$F$41,",",REPT(" ",160)),481,160))),""))</f>
        <v/>
      </c>
      <c r="B1112" s="54" t="str">
        <f>IF(A1112="","",IF('Clause 9'!B41&lt;&gt;"",'Clause 9'!B41,'Clause 9'!A41))</f>
        <v/>
      </c>
      <c r="C1112" s="54" t="str">
        <f>IF(A1112="","",'Clause 9'!C41)</f>
        <v/>
      </c>
      <c r="D1112" s="57"/>
      <c r="E1112" s="57"/>
      <c r="F1112" s="57"/>
      <c r="G1112" s="58"/>
      <c r="H1112" s="1" t="s">
        <v>46</v>
      </c>
      <c r="I1112" s="1">
        <v>41</v>
      </c>
    </row>
    <row r="1113" spans="1:9" x14ac:dyDescent="0.2">
      <c r="A1113" s="54" t="str">
        <f>IF('Clause 9'!$F$42="","",IFERROR(IF(TRIM(MID(SUBSTITUTE('Clause 9'!$F$42,",",REPT(" ",160)),1,160))="","",TRIM(MID(SUBSTITUTE('Clause 9'!$F$42,",",REPT(" ",160)),1,160))),""))</f>
        <v/>
      </c>
      <c r="B1113" s="54" t="str">
        <f>IF(A1113="","",IF('Clause 9'!B42&lt;&gt;"",'Clause 9'!B42,'Clause 9'!A42))</f>
        <v/>
      </c>
      <c r="C1113" s="54" t="str">
        <f>IF(A1113="","",'Clause 9'!C42)</f>
        <v/>
      </c>
      <c r="D1113" s="57"/>
      <c r="E1113" s="57"/>
      <c r="F1113" s="57"/>
      <c r="G1113" s="58"/>
      <c r="H1113" s="1" t="s">
        <v>46</v>
      </c>
      <c r="I1113" s="1">
        <v>42</v>
      </c>
    </row>
    <row r="1114" spans="1:9" x14ac:dyDescent="0.2">
      <c r="A1114" s="54" t="str">
        <f>IF('Clause 9'!$F$42="","",IFERROR(IF(TRIM(MID(SUBSTITUTE('Clause 9'!$F$42,",",REPT(" ",160)),161,160))="","",TRIM(MID(SUBSTITUTE('Clause 9'!$F$42,",",REPT(" ",160)),161,160))),""))</f>
        <v/>
      </c>
      <c r="B1114" s="54" t="str">
        <f>IF(A1114="","",IF('Clause 9'!B42&lt;&gt;"",'Clause 9'!B42,'Clause 9'!A42))</f>
        <v/>
      </c>
      <c r="C1114" s="54" t="str">
        <f>IF(A1114="","",'Clause 9'!C42)</f>
        <v/>
      </c>
      <c r="D1114" s="57"/>
      <c r="E1114" s="57"/>
      <c r="F1114" s="57"/>
      <c r="G1114" s="58"/>
      <c r="H1114" s="1" t="s">
        <v>46</v>
      </c>
      <c r="I1114" s="1">
        <v>42</v>
      </c>
    </row>
    <row r="1115" spans="1:9" x14ac:dyDescent="0.2">
      <c r="A1115" s="54" t="str">
        <f>IF('Clause 9'!$F$42="","",IFERROR(IF(TRIM(MID(SUBSTITUTE('Clause 9'!$F$42,",",REPT(" ",160)),321,160))="","",TRIM(MID(SUBSTITUTE('Clause 9'!$F$42,",",REPT(" ",160)),321,160))),""))</f>
        <v/>
      </c>
      <c r="B1115" s="54" t="str">
        <f>IF(A1115="","",IF('Clause 9'!B42&lt;&gt;"",'Clause 9'!B42,'Clause 9'!A42))</f>
        <v/>
      </c>
      <c r="C1115" s="54" t="str">
        <f>IF(A1115="","",'Clause 9'!C42)</f>
        <v/>
      </c>
      <c r="D1115" s="57"/>
      <c r="E1115" s="57"/>
      <c r="F1115" s="57"/>
      <c r="G1115" s="58"/>
      <c r="H1115" s="1" t="s">
        <v>46</v>
      </c>
      <c r="I1115" s="1">
        <v>42</v>
      </c>
    </row>
    <row r="1116" spans="1:9" x14ac:dyDescent="0.2">
      <c r="A1116" s="54" t="str">
        <f>IF('Clause 9'!$F$42="","",IFERROR(IF(TRIM(MID(SUBSTITUTE('Clause 9'!$F$42,",",REPT(" ",160)),481,160))="","",TRIM(MID(SUBSTITUTE('Clause 9'!$F$42,",",REPT(" ",160)),481,160))),""))</f>
        <v/>
      </c>
      <c r="B1116" s="54" t="str">
        <f>IF(A1116="","",IF('Clause 9'!B42&lt;&gt;"",'Clause 9'!B42,'Clause 9'!A42))</f>
        <v/>
      </c>
      <c r="C1116" s="54" t="str">
        <f>IF(A1116="","",'Clause 9'!C42)</f>
        <v/>
      </c>
      <c r="D1116" s="57"/>
      <c r="E1116" s="57"/>
      <c r="F1116" s="57"/>
      <c r="G1116" s="58"/>
      <c r="H1116" s="1" t="s">
        <v>46</v>
      </c>
      <c r="I1116" s="1">
        <v>42</v>
      </c>
    </row>
    <row r="1117" spans="1:9" x14ac:dyDescent="0.2">
      <c r="A1117" s="54" t="str">
        <f>IF('Clause 9'!$F$43="","",IFERROR(IF(TRIM(MID(SUBSTITUTE('Clause 9'!$F$43,",",REPT(" ",160)),1,160))="","",TRIM(MID(SUBSTITUTE('Clause 9'!$F$43,",",REPT(" ",160)),1,160))),""))</f>
        <v/>
      </c>
      <c r="B1117" s="54" t="str">
        <f>IF(A1117="","",IF('Clause 9'!B43&lt;&gt;"",'Clause 9'!B43,'Clause 9'!A43))</f>
        <v/>
      </c>
      <c r="C1117" s="54" t="str">
        <f>IF(A1117="","",'Clause 9'!C43)</f>
        <v/>
      </c>
      <c r="D1117" s="57"/>
      <c r="E1117" s="57"/>
      <c r="F1117" s="57"/>
      <c r="G1117" s="58"/>
      <c r="H1117" s="1" t="s">
        <v>46</v>
      </c>
      <c r="I1117" s="1">
        <v>43</v>
      </c>
    </row>
    <row r="1118" spans="1:9" x14ac:dyDescent="0.2">
      <c r="A1118" s="54" t="str">
        <f>IF('Clause 9'!$F$43="","",IFERROR(IF(TRIM(MID(SUBSTITUTE('Clause 9'!$F$43,",",REPT(" ",160)),161,160))="","",TRIM(MID(SUBSTITUTE('Clause 9'!$F$43,",",REPT(" ",160)),161,160))),""))</f>
        <v/>
      </c>
      <c r="B1118" s="54" t="str">
        <f>IF(A1118="","",IF('Clause 9'!B43&lt;&gt;"",'Clause 9'!B43,'Clause 9'!A43))</f>
        <v/>
      </c>
      <c r="C1118" s="54" t="str">
        <f>IF(A1118="","",'Clause 9'!C43)</f>
        <v/>
      </c>
      <c r="D1118" s="57"/>
      <c r="E1118" s="57"/>
      <c r="F1118" s="57"/>
      <c r="G1118" s="58"/>
      <c r="H1118" s="1" t="s">
        <v>46</v>
      </c>
      <c r="I1118" s="1">
        <v>43</v>
      </c>
    </row>
    <row r="1119" spans="1:9" x14ac:dyDescent="0.2">
      <c r="A1119" s="54" t="str">
        <f>IF('Clause 9'!$F$43="","",IFERROR(IF(TRIM(MID(SUBSTITUTE('Clause 9'!$F$43,",",REPT(" ",160)),321,160))="","",TRIM(MID(SUBSTITUTE('Clause 9'!$F$43,",",REPT(" ",160)),321,160))),""))</f>
        <v/>
      </c>
      <c r="B1119" s="54" t="str">
        <f>IF(A1119="","",IF('Clause 9'!B43&lt;&gt;"",'Clause 9'!B43,'Clause 9'!A43))</f>
        <v/>
      </c>
      <c r="C1119" s="54" t="str">
        <f>IF(A1119="","",'Clause 9'!C43)</f>
        <v/>
      </c>
      <c r="D1119" s="57"/>
      <c r="E1119" s="57"/>
      <c r="F1119" s="57"/>
      <c r="G1119" s="58"/>
      <c r="H1119" s="1" t="s">
        <v>46</v>
      </c>
      <c r="I1119" s="1">
        <v>43</v>
      </c>
    </row>
    <row r="1120" spans="1:9" x14ac:dyDescent="0.2">
      <c r="A1120" s="54" t="str">
        <f>IF('Clause 9'!$F$43="","",IFERROR(IF(TRIM(MID(SUBSTITUTE('Clause 9'!$F$43,",",REPT(" ",160)),481,160))="","",TRIM(MID(SUBSTITUTE('Clause 9'!$F$43,",",REPT(" ",160)),481,160))),""))</f>
        <v/>
      </c>
      <c r="B1120" s="54" t="str">
        <f>IF(A1120="","",IF('Clause 9'!B43&lt;&gt;"",'Clause 9'!B43,'Clause 9'!A43))</f>
        <v/>
      </c>
      <c r="C1120" s="54" t="str">
        <f>IF(A1120="","",'Clause 9'!C43)</f>
        <v/>
      </c>
      <c r="D1120" s="57"/>
      <c r="E1120" s="57"/>
      <c r="F1120" s="57"/>
      <c r="G1120" s="58"/>
      <c r="H1120" s="1" t="s">
        <v>46</v>
      </c>
      <c r="I1120" s="1">
        <v>43</v>
      </c>
    </row>
    <row r="1121" spans="1:9" x14ac:dyDescent="0.2">
      <c r="A1121" s="54" t="str">
        <f>IF('Clause 9'!$F$44="","",IFERROR(IF(TRIM(MID(SUBSTITUTE('Clause 9'!$F$44,",",REPT(" ",160)),1,160))="","",TRIM(MID(SUBSTITUTE('Clause 9'!$F$44,",",REPT(" ",160)),1,160))),""))</f>
        <v/>
      </c>
      <c r="B1121" s="54" t="str">
        <f>IF(A1121="","",IF('Clause 9'!B44&lt;&gt;"",'Clause 9'!B44,'Clause 9'!A44))</f>
        <v/>
      </c>
      <c r="C1121" s="54" t="str">
        <f>IF(A1121="","",'Clause 9'!C44)</f>
        <v/>
      </c>
      <c r="D1121" s="57"/>
      <c r="E1121" s="57"/>
      <c r="F1121" s="57"/>
      <c r="G1121" s="58"/>
      <c r="H1121" s="1" t="s">
        <v>46</v>
      </c>
      <c r="I1121" s="1">
        <v>44</v>
      </c>
    </row>
    <row r="1122" spans="1:9" x14ac:dyDescent="0.2">
      <c r="A1122" s="54" t="str">
        <f>IF('Clause 9'!$F$44="","",IFERROR(IF(TRIM(MID(SUBSTITUTE('Clause 9'!$F$44,",",REPT(" ",160)),161,160))="","",TRIM(MID(SUBSTITUTE('Clause 9'!$F$44,",",REPT(" ",160)),161,160))),""))</f>
        <v/>
      </c>
      <c r="B1122" s="54" t="str">
        <f>IF(A1122="","",IF('Clause 9'!B44&lt;&gt;"",'Clause 9'!B44,'Clause 9'!A44))</f>
        <v/>
      </c>
      <c r="C1122" s="54" t="str">
        <f>IF(A1122="","",'Clause 9'!C44)</f>
        <v/>
      </c>
      <c r="D1122" s="57"/>
      <c r="E1122" s="57"/>
      <c r="F1122" s="57"/>
      <c r="G1122" s="58"/>
      <c r="H1122" s="1" t="s">
        <v>46</v>
      </c>
      <c r="I1122" s="1">
        <v>44</v>
      </c>
    </row>
    <row r="1123" spans="1:9" x14ac:dyDescent="0.2">
      <c r="A1123" s="54" t="str">
        <f>IF('Clause 9'!$F$44="","",IFERROR(IF(TRIM(MID(SUBSTITUTE('Clause 9'!$F$44,",",REPT(" ",160)),321,160))="","",TRIM(MID(SUBSTITUTE('Clause 9'!$F$44,",",REPT(" ",160)),321,160))),""))</f>
        <v/>
      </c>
      <c r="B1123" s="54" t="str">
        <f>IF(A1123="","",IF('Clause 9'!B44&lt;&gt;"",'Clause 9'!B44,'Clause 9'!A44))</f>
        <v/>
      </c>
      <c r="C1123" s="54" t="str">
        <f>IF(A1123="","",'Clause 9'!C44)</f>
        <v/>
      </c>
      <c r="D1123" s="57"/>
      <c r="E1123" s="57"/>
      <c r="F1123" s="57"/>
      <c r="G1123" s="58"/>
      <c r="H1123" s="1" t="s">
        <v>46</v>
      </c>
      <c r="I1123" s="1">
        <v>44</v>
      </c>
    </row>
    <row r="1124" spans="1:9" x14ac:dyDescent="0.2">
      <c r="A1124" s="54" t="str">
        <f>IF('Clause 9'!$F$44="","",IFERROR(IF(TRIM(MID(SUBSTITUTE('Clause 9'!$F$44,",",REPT(" ",160)),481,160))="","",TRIM(MID(SUBSTITUTE('Clause 9'!$F$44,",",REPT(" ",160)),481,160))),""))</f>
        <v/>
      </c>
      <c r="B1124" s="54" t="str">
        <f>IF(A1124="","",IF('Clause 9'!B44&lt;&gt;"",'Clause 9'!B44,'Clause 9'!A44))</f>
        <v/>
      </c>
      <c r="C1124" s="54" t="str">
        <f>IF(A1124="","",'Clause 9'!C44)</f>
        <v/>
      </c>
      <c r="D1124" s="57"/>
      <c r="E1124" s="57"/>
      <c r="F1124" s="57"/>
      <c r="G1124" s="58"/>
      <c r="H1124" s="1" t="s">
        <v>46</v>
      </c>
      <c r="I1124" s="1">
        <v>44</v>
      </c>
    </row>
    <row r="1125" spans="1:9" x14ac:dyDescent="0.2">
      <c r="A1125" s="54" t="str">
        <f>IF('Clause 10'!$F$5="","",IFERROR(IF(TRIM(MID(SUBSTITUTE('Clause 10'!$F$5,",",REPT(" ",160)),1,160))="","",TRIM(MID(SUBSTITUTE('Clause 10'!$F$5,",",REPT(" ",160)),1,160))),""))</f>
        <v/>
      </c>
      <c r="B1125" s="54" t="str">
        <f>IF(A1125="","",IF('Clause 10'!B5&lt;&gt;"",'Clause 10'!B5,'Clause 10'!A5))</f>
        <v/>
      </c>
      <c r="C1125" s="54" t="str">
        <f>IF(A1125="","",'Clause 10'!C5)</f>
        <v/>
      </c>
      <c r="D1125" s="57"/>
      <c r="E1125" s="57"/>
      <c r="F1125" s="57"/>
      <c r="G1125" s="58"/>
      <c r="H1125" s="1" t="s">
        <v>47</v>
      </c>
      <c r="I1125" s="1">
        <v>5</v>
      </c>
    </row>
    <row r="1126" spans="1:9" x14ac:dyDescent="0.2">
      <c r="A1126" s="54" t="str">
        <f>IF('Clause 10'!$F$5="","",IFERROR(IF(TRIM(MID(SUBSTITUTE('Clause 10'!$F$5,",",REPT(" ",160)),161,160))="","",TRIM(MID(SUBSTITUTE('Clause 10'!$F$5,",",REPT(" ",160)),161,160))),""))</f>
        <v/>
      </c>
      <c r="B1126" s="54" t="str">
        <f>IF(A1126="","",IF('Clause 10'!B5&lt;&gt;"",'Clause 10'!B5,'Clause 10'!A5))</f>
        <v/>
      </c>
      <c r="C1126" s="54" t="str">
        <f>IF(A1126="","",'Clause 10'!C5)</f>
        <v/>
      </c>
      <c r="D1126" s="57"/>
      <c r="E1126" s="57"/>
      <c r="F1126" s="57"/>
      <c r="G1126" s="58"/>
      <c r="H1126" s="1" t="s">
        <v>47</v>
      </c>
      <c r="I1126" s="1">
        <v>5</v>
      </c>
    </row>
    <row r="1127" spans="1:9" x14ac:dyDescent="0.2">
      <c r="A1127" s="54" t="str">
        <f>IF('Clause 10'!$F$5="","",IFERROR(IF(TRIM(MID(SUBSTITUTE('Clause 10'!$F$5,",",REPT(" ",160)),321,160))="","",TRIM(MID(SUBSTITUTE('Clause 10'!$F$5,",",REPT(" ",160)),321,160))),""))</f>
        <v/>
      </c>
      <c r="B1127" s="54" t="str">
        <f>IF(A1127="","",IF('Clause 10'!B5&lt;&gt;"",'Clause 10'!B5,'Clause 10'!A5))</f>
        <v/>
      </c>
      <c r="C1127" s="54" t="str">
        <f>IF(A1127="","",'Clause 10'!C5)</f>
        <v/>
      </c>
      <c r="D1127" s="57"/>
      <c r="E1127" s="57"/>
      <c r="F1127" s="57"/>
      <c r="G1127" s="58"/>
      <c r="H1127" s="1" t="s">
        <v>47</v>
      </c>
      <c r="I1127" s="1">
        <v>5</v>
      </c>
    </row>
    <row r="1128" spans="1:9" x14ac:dyDescent="0.2">
      <c r="A1128" s="54" t="str">
        <f>IF('Clause 10'!$F$5="","",IFERROR(IF(TRIM(MID(SUBSTITUTE('Clause 10'!$F$5,",",REPT(" ",160)),481,160))="","",TRIM(MID(SUBSTITUTE('Clause 10'!$F$5,",",REPT(" ",160)),481,160))),""))</f>
        <v/>
      </c>
      <c r="B1128" s="54" t="str">
        <f>IF(A1128="","",IF('Clause 10'!B5&lt;&gt;"",'Clause 10'!B5,'Clause 10'!A5))</f>
        <v/>
      </c>
      <c r="C1128" s="54" t="str">
        <f>IF(A1128="","",'Clause 10'!C5)</f>
        <v/>
      </c>
      <c r="D1128" s="57"/>
      <c r="E1128" s="57"/>
      <c r="F1128" s="57"/>
      <c r="G1128" s="58"/>
      <c r="H1128" s="1" t="s">
        <v>47</v>
      </c>
      <c r="I1128" s="1">
        <v>5</v>
      </c>
    </row>
    <row r="1129" spans="1:9" x14ac:dyDescent="0.2">
      <c r="A1129" s="54" t="str">
        <f>IF('Clause 10'!$F$6="","",IFERROR(IF(TRIM(MID(SUBSTITUTE('Clause 10'!$F$6,",",REPT(" ",160)),1,160))="","",TRIM(MID(SUBSTITUTE('Clause 10'!$F$6,",",REPT(" ",160)),1,160))),""))</f>
        <v/>
      </c>
      <c r="B1129" s="54" t="str">
        <f>IF(A1129="","",IF('Clause 10'!B6&lt;&gt;"",'Clause 10'!B6,'Clause 10'!A6))</f>
        <v/>
      </c>
      <c r="C1129" s="54" t="str">
        <f>IF(A1129="","",'Clause 10'!C6)</f>
        <v/>
      </c>
      <c r="D1129" s="57"/>
      <c r="E1129" s="57"/>
      <c r="F1129" s="57"/>
      <c r="G1129" s="58"/>
      <c r="H1129" s="1" t="s">
        <v>47</v>
      </c>
      <c r="I1129" s="1">
        <v>6</v>
      </c>
    </row>
    <row r="1130" spans="1:9" x14ac:dyDescent="0.2">
      <c r="A1130" s="54" t="str">
        <f>IF('Clause 10'!$F$6="","",IFERROR(IF(TRIM(MID(SUBSTITUTE('Clause 10'!$F$6,",",REPT(" ",160)),161,160))="","",TRIM(MID(SUBSTITUTE('Clause 10'!$F$6,",",REPT(" ",160)),161,160))),""))</f>
        <v/>
      </c>
      <c r="B1130" s="54" t="str">
        <f>IF(A1130="","",IF('Clause 10'!B6&lt;&gt;"",'Clause 10'!B6,'Clause 10'!A6))</f>
        <v/>
      </c>
      <c r="C1130" s="54" t="str">
        <f>IF(A1130="","",'Clause 10'!C6)</f>
        <v/>
      </c>
      <c r="D1130" s="57"/>
      <c r="E1130" s="57"/>
      <c r="F1130" s="57"/>
      <c r="G1130" s="58"/>
      <c r="H1130" s="1" t="s">
        <v>47</v>
      </c>
      <c r="I1130" s="1">
        <v>6</v>
      </c>
    </row>
    <row r="1131" spans="1:9" x14ac:dyDescent="0.2">
      <c r="A1131" s="54" t="str">
        <f>IF('Clause 10'!$F$6="","",IFERROR(IF(TRIM(MID(SUBSTITUTE('Clause 10'!$F$6,",",REPT(" ",160)),321,160))="","",TRIM(MID(SUBSTITUTE('Clause 10'!$F$6,",",REPT(" ",160)),321,160))),""))</f>
        <v/>
      </c>
      <c r="B1131" s="54" t="str">
        <f>IF(A1131="","",IF('Clause 10'!B6&lt;&gt;"",'Clause 10'!B6,'Clause 10'!A6))</f>
        <v/>
      </c>
      <c r="C1131" s="54" t="str">
        <f>IF(A1131="","",'Clause 10'!C6)</f>
        <v/>
      </c>
      <c r="D1131" s="57"/>
      <c r="E1131" s="57"/>
      <c r="F1131" s="57"/>
      <c r="G1131" s="58"/>
      <c r="H1131" s="1" t="s">
        <v>47</v>
      </c>
      <c r="I1131" s="1">
        <v>6</v>
      </c>
    </row>
    <row r="1132" spans="1:9" x14ac:dyDescent="0.2">
      <c r="A1132" s="54" t="str">
        <f>IF('Clause 10'!$F$6="","",IFERROR(IF(TRIM(MID(SUBSTITUTE('Clause 10'!$F$6,",",REPT(" ",160)),481,160))="","",TRIM(MID(SUBSTITUTE('Clause 10'!$F$6,",",REPT(" ",160)),481,160))),""))</f>
        <v/>
      </c>
      <c r="B1132" s="54" t="str">
        <f>IF(A1132="","",IF('Clause 10'!B6&lt;&gt;"",'Clause 10'!B6,'Clause 10'!A6))</f>
        <v/>
      </c>
      <c r="C1132" s="54" t="str">
        <f>IF(A1132="","",'Clause 10'!C6)</f>
        <v/>
      </c>
      <c r="D1132" s="57"/>
      <c r="E1132" s="57"/>
      <c r="F1132" s="57"/>
      <c r="G1132" s="58"/>
      <c r="H1132" s="1" t="s">
        <v>47</v>
      </c>
      <c r="I1132" s="1">
        <v>6</v>
      </c>
    </row>
    <row r="1133" spans="1:9" x14ac:dyDescent="0.2">
      <c r="A1133" s="54" t="str">
        <f>IF('Clause 10'!$F$7="","",IFERROR(IF(TRIM(MID(SUBSTITUTE('Clause 10'!$F$7,",",REPT(" ",160)),1,160))="","",TRIM(MID(SUBSTITUTE('Clause 10'!$F$7,",",REPT(" ",160)),1,160))),""))</f>
        <v/>
      </c>
      <c r="B1133" s="54" t="str">
        <f>IF(A1133="","",IF('Clause 10'!B7&lt;&gt;"",'Clause 10'!B7,'Clause 10'!A7))</f>
        <v/>
      </c>
      <c r="C1133" s="54" t="str">
        <f>IF(A1133="","",'Clause 10'!C7)</f>
        <v/>
      </c>
      <c r="D1133" s="57"/>
      <c r="E1133" s="57"/>
      <c r="F1133" s="57"/>
      <c r="G1133" s="58"/>
      <c r="H1133" s="1" t="s">
        <v>47</v>
      </c>
      <c r="I1133" s="1">
        <v>7</v>
      </c>
    </row>
    <row r="1134" spans="1:9" x14ac:dyDescent="0.2">
      <c r="A1134" s="54" t="str">
        <f>IF('Clause 10'!$F$7="","",IFERROR(IF(TRIM(MID(SUBSTITUTE('Clause 10'!$F$7,",",REPT(" ",160)),161,160))="","",TRIM(MID(SUBSTITUTE('Clause 10'!$F$7,",",REPT(" ",160)),161,160))),""))</f>
        <v/>
      </c>
      <c r="B1134" s="54" t="str">
        <f>IF(A1134="","",IF('Clause 10'!B7&lt;&gt;"",'Clause 10'!B7,'Clause 10'!A7))</f>
        <v/>
      </c>
      <c r="C1134" s="54" t="str">
        <f>IF(A1134="","",'Clause 10'!C7)</f>
        <v/>
      </c>
      <c r="D1134" s="57"/>
      <c r="E1134" s="57"/>
      <c r="F1134" s="57"/>
      <c r="G1134" s="58"/>
      <c r="H1134" s="1" t="s">
        <v>47</v>
      </c>
      <c r="I1134" s="1">
        <v>7</v>
      </c>
    </row>
    <row r="1135" spans="1:9" x14ac:dyDescent="0.2">
      <c r="A1135" s="54" t="str">
        <f>IF('Clause 10'!$F$7="","",IFERROR(IF(TRIM(MID(SUBSTITUTE('Clause 10'!$F$7,",",REPT(" ",160)),321,160))="","",TRIM(MID(SUBSTITUTE('Clause 10'!$F$7,",",REPT(" ",160)),321,160))),""))</f>
        <v/>
      </c>
      <c r="B1135" s="54" t="str">
        <f>IF(A1135="","",IF('Clause 10'!B7&lt;&gt;"",'Clause 10'!B7,'Clause 10'!A7))</f>
        <v/>
      </c>
      <c r="C1135" s="54" t="str">
        <f>IF(A1135="","",'Clause 10'!C7)</f>
        <v/>
      </c>
      <c r="D1135" s="57"/>
      <c r="E1135" s="57"/>
      <c r="F1135" s="57"/>
      <c r="G1135" s="58"/>
      <c r="H1135" s="1" t="s">
        <v>47</v>
      </c>
      <c r="I1135" s="1">
        <v>7</v>
      </c>
    </row>
    <row r="1136" spans="1:9" x14ac:dyDescent="0.2">
      <c r="A1136" s="54" t="str">
        <f>IF('Clause 10'!$F$7="","",IFERROR(IF(TRIM(MID(SUBSTITUTE('Clause 10'!$F$7,",",REPT(" ",160)),481,160))="","",TRIM(MID(SUBSTITUTE('Clause 10'!$F$7,",",REPT(" ",160)),481,160))),""))</f>
        <v/>
      </c>
      <c r="B1136" s="54" t="str">
        <f>IF(A1136="","",IF('Clause 10'!B7&lt;&gt;"",'Clause 10'!B7,'Clause 10'!A7))</f>
        <v/>
      </c>
      <c r="C1136" s="54" t="str">
        <f>IF(A1136="","",'Clause 10'!C7)</f>
        <v/>
      </c>
      <c r="D1136" s="57"/>
      <c r="E1136" s="57"/>
      <c r="F1136" s="57"/>
      <c r="G1136" s="58"/>
      <c r="H1136" s="1" t="s">
        <v>47</v>
      </c>
      <c r="I1136" s="1">
        <v>7</v>
      </c>
    </row>
    <row r="1137" spans="1:9" x14ac:dyDescent="0.2">
      <c r="A1137" s="54" t="str">
        <f>IF('Clause 10'!$F$8="","",IFERROR(IF(TRIM(MID(SUBSTITUTE('Clause 10'!$F$8,",",REPT(" ",160)),1,160))="","",TRIM(MID(SUBSTITUTE('Clause 10'!$F$8,",",REPT(" ",160)),1,160))),""))</f>
        <v/>
      </c>
      <c r="B1137" s="54" t="str">
        <f>IF(A1137="","",IF('Clause 10'!B8&lt;&gt;"",'Clause 10'!B8,'Clause 10'!A8))</f>
        <v/>
      </c>
      <c r="C1137" s="54" t="str">
        <f>IF(A1137="","",'Clause 10'!C8)</f>
        <v/>
      </c>
      <c r="D1137" s="57"/>
      <c r="E1137" s="57"/>
      <c r="F1137" s="57"/>
      <c r="G1137" s="58"/>
      <c r="H1137" s="1" t="s">
        <v>47</v>
      </c>
      <c r="I1137" s="1">
        <v>8</v>
      </c>
    </row>
    <row r="1138" spans="1:9" x14ac:dyDescent="0.2">
      <c r="A1138" s="54" t="str">
        <f>IF('Clause 10'!$F$8="","",IFERROR(IF(TRIM(MID(SUBSTITUTE('Clause 10'!$F$8,",",REPT(" ",160)),161,160))="","",TRIM(MID(SUBSTITUTE('Clause 10'!$F$8,",",REPT(" ",160)),161,160))),""))</f>
        <v/>
      </c>
      <c r="B1138" s="54" t="str">
        <f>IF(A1138="","",IF('Clause 10'!B8&lt;&gt;"",'Clause 10'!B8,'Clause 10'!A8))</f>
        <v/>
      </c>
      <c r="C1138" s="54" t="str">
        <f>IF(A1138="","",'Clause 10'!C8)</f>
        <v/>
      </c>
      <c r="D1138" s="57"/>
      <c r="E1138" s="57"/>
      <c r="F1138" s="57"/>
      <c r="G1138" s="58"/>
      <c r="H1138" s="1" t="s">
        <v>47</v>
      </c>
      <c r="I1138" s="1">
        <v>8</v>
      </c>
    </row>
    <row r="1139" spans="1:9" x14ac:dyDescent="0.2">
      <c r="A1139" s="54" t="str">
        <f>IF('Clause 10'!$F$8="","",IFERROR(IF(TRIM(MID(SUBSTITUTE('Clause 10'!$F$8,",",REPT(" ",160)),321,160))="","",TRIM(MID(SUBSTITUTE('Clause 10'!$F$8,",",REPT(" ",160)),321,160))),""))</f>
        <v/>
      </c>
      <c r="B1139" s="54" t="str">
        <f>IF(A1139="","",IF('Clause 10'!B8&lt;&gt;"",'Clause 10'!B8,'Clause 10'!A8))</f>
        <v/>
      </c>
      <c r="C1139" s="54" t="str">
        <f>IF(A1139="","",'Clause 10'!C8)</f>
        <v/>
      </c>
      <c r="D1139" s="57"/>
      <c r="E1139" s="57"/>
      <c r="F1139" s="57"/>
      <c r="G1139" s="58"/>
      <c r="H1139" s="1" t="s">
        <v>47</v>
      </c>
      <c r="I1139" s="1">
        <v>8</v>
      </c>
    </row>
    <row r="1140" spans="1:9" x14ac:dyDescent="0.2">
      <c r="A1140" s="54" t="str">
        <f>IF('Clause 10'!$F$8="","",IFERROR(IF(TRIM(MID(SUBSTITUTE('Clause 10'!$F$8,",",REPT(" ",160)),481,160))="","",TRIM(MID(SUBSTITUTE('Clause 10'!$F$8,",",REPT(" ",160)),481,160))),""))</f>
        <v/>
      </c>
      <c r="B1140" s="54" t="str">
        <f>IF(A1140="","",IF('Clause 10'!B8&lt;&gt;"",'Clause 10'!B8,'Clause 10'!A8))</f>
        <v/>
      </c>
      <c r="C1140" s="54" t="str">
        <f>IF(A1140="","",'Clause 10'!C8)</f>
        <v/>
      </c>
      <c r="D1140" s="57"/>
      <c r="E1140" s="57"/>
      <c r="F1140" s="57"/>
      <c r="G1140" s="58"/>
      <c r="H1140" s="1" t="s">
        <v>47</v>
      </c>
      <c r="I1140" s="1">
        <v>8</v>
      </c>
    </row>
    <row r="1141" spans="1:9" x14ac:dyDescent="0.2">
      <c r="A1141" s="54" t="str">
        <f>IF('Clause 10'!$F$9="","",IFERROR(IF(TRIM(MID(SUBSTITUTE('Clause 10'!$F$9,",",REPT(" ",160)),1,160))="","",TRIM(MID(SUBSTITUTE('Clause 10'!$F$9,",",REPT(" ",160)),1,160))),""))</f>
        <v/>
      </c>
      <c r="B1141" s="54" t="str">
        <f>IF(A1141="","",IF('Clause 10'!B9&lt;&gt;"",'Clause 10'!B9,'Clause 10'!A9))</f>
        <v/>
      </c>
      <c r="C1141" s="54" t="str">
        <f>IF(A1141="","",'Clause 10'!C9)</f>
        <v/>
      </c>
      <c r="D1141" s="57"/>
      <c r="E1141" s="57"/>
      <c r="F1141" s="57"/>
      <c r="G1141" s="58"/>
      <c r="H1141" s="1" t="s">
        <v>47</v>
      </c>
      <c r="I1141" s="1">
        <v>9</v>
      </c>
    </row>
    <row r="1142" spans="1:9" x14ac:dyDescent="0.2">
      <c r="A1142" s="54" t="str">
        <f>IF('Clause 10'!$F$9="","",IFERROR(IF(TRIM(MID(SUBSTITUTE('Clause 10'!$F$9,",",REPT(" ",160)),161,160))="","",TRIM(MID(SUBSTITUTE('Clause 10'!$F$9,",",REPT(" ",160)),161,160))),""))</f>
        <v/>
      </c>
      <c r="B1142" s="54" t="str">
        <f>IF(A1142="","",IF('Clause 10'!B9&lt;&gt;"",'Clause 10'!B9,'Clause 10'!A9))</f>
        <v/>
      </c>
      <c r="C1142" s="54" t="str">
        <f>IF(A1142="","",'Clause 10'!C9)</f>
        <v/>
      </c>
      <c r="D1142" s="57"/>
      <c r="E1142" s="57"/>
      <c r="F1142" s="57"/>
      <c r="G1142" s="58"/>
      <c r="H1142" s="1" t="s">
        <v>47</v>
      </c>
      <c r="I1142" s="1">
        <v>9</v>
      </c>
    </row>
    <row r="1143" spans="1:9" x14ac:dyDescent="0.2">
      <c r="A1143" s="54" t="str">
        <f>IF('Clause 10'!$F$9="","",IFERROR(IF(TRIM(MID(SUBSTITUTE('Clause 10'!$F$9,",",REPT(" ",160)),321,160))="","",TRIM(MID(SUBSTITUTE('Clause 10'!$F$9,",",REPT(" ",160)),321,160))),""))</f>
        <v/>
      </c>
      <c r="B1143" s="54" t="str">
        <f>IF(A1143="","",IF('Clause 10'!B9&lt;&gt;"",'Clause 10'!B9,'Clause 10'!A9))</f>
        <v/>
      </c>
      <c r="C1143" s="54" t="str">
        <f>IF(A1143="","",'Clause 10'!C9)</f>
        <v/>
      </c>
      <c r="D1143" s="57"/>
      <c r="E1143" s="57"/>
      <c r="F1143" s="57"/>
      <c r="G1143" s="58"/>
      <c r="H1143" s="1" t="s">
        <v>47</v>
      </c>
      <c r="I1143" s="1">
        <v>9</v>
      </c>
    </row>
    <row r="1144" spans="1:9" x14ac:dyDescent="0.2">
      <c r="A1144" s="54" t="str">
        <f>IF('Clause 10'!$F$9="","",IFERROR(IF(TRIM(MID(SUBSTITUTE('Clause 10'!$F$9,",",REPT(" ",160)),481,160))="","",TRIM(MID(SUBSTITUTE('Clause 10'!$F$9,",",REPT(" ",160)),481,160))),""))</f>
        <v/>
      </c>
      <c r="B1144" s="54" t="str">
        <f>IF(A1144="","",IF('Clause 10'!B9&lt;&gt;"",'Clause 10'!B9,'Clause 10'!A9))</f>
        <v/>
      </c>
      <c r="C1144" s="54" t="str">
        <f>IF(A1144="","",'Clause 10'!C9)</f>
        <v/>
      </c>
      <c r="D1144" s="57"/>
      <c r="E1144" s="57"/>
      <c r="F1144" s="57"/>
      <c r="G1144" s="58"/>
      <c r="H1144" s="1" t="s">
        <v>47</v>
      </c>
      <c r="I1144" s="1">
        <v>9</v>
      </c>
    </row>
    <row r="1145" spans="1:9" x14ac:dyDescent="0.2">
      <c r="A1145" s="54" t="str">
        <f>IF('Clause 10'!$F$10="","",IFERROR(IF(TRIM(MID(SUBSTITUTE('Clause 10'!$F$10,",",REPT(" ",160)),1,160))="","",TRIM(MID(SUBSTITUTE('Clause 10'!$F$10,",",REPT(" ",160)),1,160))),""))</f>
        <v/>
      </c>
      <c r="B1145" s="54" t="str">
        <f>IF(A1145="","",IF('Clause 10'!B10&lt;&gt;"",'Clause 10'!B10,'Clause 10'!A10))</f>
        <v/>
      </c>
      <c r="C1145" s="54" t="str">
        <f>IF(A1145="","",'Clause 10'!C10)</f>
        <v/>
      </c>
      <c r="D1145" s="57"/>
      <c r="E1145" s="57"/>
      <c r="F1145" s="57"/>
      <c r="G1145" s="58"/>
      <c r="H1145" s="1" t="s">
        <v>47</v>
      </c>
      <c r="I1145" s="1">
        <v>10</v>
      </c>
    </row>
    <row r="1146" spans="1:9" x14ac:dyDescent="0.2">
      <c r="A1146" s="54" t="str">
        <f>IF('Clause 10'!$F$10="","",IFERROR(IF(TRIM(MID(SUBSTITUTE('Clause 10'!$F$10,",",REPT(" ",160)),161,160))="","",TRIM(MID(SUBSTITUTE('Clause 10'!$F$10,",",REPT(" ",160)),161,160))),""))</f>
        <v/>
      </c>
      <c r="B1146" s="54" t="str">
        <f>IF(A1146="","",IF('Clause 10'!B10&lt;&gt;"",'Clause 10'!B10,'Clause 10'!A10))</f>
        <v/>
      </c>
      <c r="C1146" s="54" t="str">
        <f>IF(A1146="","",'Clause 10'!C10)</f>
        <v/>
      </c>
      <c r="D1146" s="57"/>
      <c r="E1146" s="57"/>
      <c r="F1146" s="57"/>
      <c r="G1146" s="58"/>
      <c r="H1146" s="1" t="s">
        <v>47</v>
      </c>
      <c r="I1146" s="1">
        <v>10</v>
      </c>
    </row>
    <row r="1147" spans="1:9" x14ac:dyDescent="0.2">
      <c r="A1147" s="54" t="str">
        <f>IF('Clause 10'!$F$10="","",IFERROR(IF(TRIM(MID(SUBSTITUTE('Clause 10'!$F$10,",",REPT(" ",160)),321,160))="","",TRIM(MID(SUBSTITUTE('Clause 10'!$F$10,",",REPT(" ",160)),321,160))),""))</f>
        <v/>
      </c>
      <c r="B1147" s="54" t="str">
        <f>IF(A1147="","",IF('Clause 10'!B10&lt;&gt;"",'Clause 10'!B10,'Clause 10'!A10))</f>
        <v/>
      </c>
      <c r="C1147" s="54" t="str">
        <f>IF(A1147="","",'Clause 10'!C10)</f>
        <v/>
      </c>
      <c r="D1147" s="57"/>
      <c r="E1147" s="57"/>
      <c r="F1147" s="57"/>
      <c r="G1147" s="58"/>
      <c r="H1147" s="1" t="s">
        <v>47</v>
      </c>
      <c r="I1147" s="1">
        <v>10</v>
      </c>
    </row>
    <row r="1148" spans="1:9" x14ac:dyDescent="0.2">
      <c r="A1148" s="54" t="str">
        <f>IF('Clause 10'!$F$10="","",IFERROR(IF(TRIM(MID(SUBSTITUTE('Clause 10'!$F$10,",",REPT(" ",160)),481,160))="","",TRIM(MID(SUBSTITUTE('Clause 10'!$F$10,",",REPT(" ",160)),481,160))),""))</f>
        <v/>
      </c>
      <c r="B1148" s="54" t="str">
        <f>IF(A1148="","",IF('Clause 10'!B10&lt;&gt;"",'Clause 10'!B10,'Clause 10'!A10))</f>
        <v/>
      </c>
      <c r="C1148" s="54" t="str">
        <f>IF(A1148="","",'Clause 10'!C10)</f>
        <v/>
      </c>
      <c r="D1148" s="57"/>
      <c r="E1148" s="57"/>
      <c r="F1148" s="57"/>
      <c r="G1148" s="58"/>
      <c r="H1148" s="1" t="s">
        <v>47</v>
      </c>
      <c r="I1148" s="1">
        <v>10</v>
      </c>
    </row>
    <row r="1149" spans="1:9" x14ac:dyDescent="0.2">
      <c r="A1149" s="54" t="str">
        <f>IF('Clause 10'!$F$11="","",IFERROR(IF(TRIM(MID(SUBSTITUTE('Clause 10'!$F$11,",",REPT(" ",160)),1,160))="","",TRIM(MID(SUBSTITUTE('Clause 10'!$F$11,",",REPT(" ",160)),1,160))),""))</f>
        <v/>
      </c>
      <c r="B1149" s="54" t="str">
        <f>IF(A1149="","",IF('Clause 10'!B11&lt;&gt;"",'Clause 10'!B11,'Clause 10'!A11))</f>
        <v/>
      </c>
      <c r="C1149" s="54" t="str">
        <f>IF(A1149="","",'Clause 10'!C11)</f>
        <v/>
      </c>
      <c r="D1149" s="57"/>
      <c r="E1149" s="57"/>
      <c r="F1149" s="57"/>
      <c r="G1149" s="58"/>
      <c r="H1149" s="1" t="s">
        <v>47</v>
      </c>
      <c r="I1149" s="1">
        <v>11</v>
      </c>
    </row>
    <row r="1150" spans="1:9" x14ac:dyDescent="0.2">
      <c r="A1150" s="54" t="str">
        <f>IF('Clause 10'!$F$11="","",IFERROR(IF(TRIM(MID(SUBSTITUTE('Clause 10'!$F$11,",",REPT(" ",160)),161,160))="","",TRIM(MID(SUBSTITUTE('Clause 10'!$F$11,",",REPT(" ",160)),161,160))),""))</f>
        <v/>
      </c>
      <c r="B1150" s="54" t="str">
        <f>IF(A1150="","",IF('Clause 10'!B11&lt;&gt;"",'Clause 10'!B11,'Clause 10'!A11))</f>
        <v/>
      </c>
      <c r="C1150" s="54" t="str">
        <f>IF(A1150="","",'Clause 10'!C11)</f>
        <v/>
      </c>
      <c r="D1150" s="57"/>
      <c r="E1150" s="57"/>
      <c r="F1150" s="57"/>
      <c r="G1150" s="58"/>
      <c r="H1150" s="1" t="s">
        <v>47</v>
      </c>
      <c r="I1150" s="1">
        <v>11</v>
      </c>
    </row>
    <row r="1151" spans="1:9" x14ac:dyDescent="0.2">
      <c r="A1151" s="54" t="str">
        <f>IF('Clause 10'!$F$11="","",IFERROR(IF(TRIM(MID(SUBSTITUTE('Clause 10'!$F$11,",",REPT(" ",160)),321,160))="","",TRIM(MID(SUBSTITUTE('Clause 10'!$F$11,",",REPT(" ",160)),321,160))),""))</f>
        <v/>
      </c>
      <c r="B1151" s="54" t="str">
        <f>IF(A1151="","",IF('Clause 10'!B11&lt;&gt;"",'Clause 10'!B11,'Clause 10'!A11))</f>
        <v/>
      </c>
      <c r="C1151" s="54" t="str">
        <f>IF(A1151="","",'Clause 10'!C11)</f>
        <v/>
      </c>
      <c r="D1151" s="57"/>
      <c r="E1151" s="57"/>
      <c r="F1151" s="57"/>
      <c r="G1151" s="58"/>
      <c r="H1151" s="1" t="s">
        <v>47</v>
      </c>
      <c r="I1151" s="1">
        <v>11</v>
      </c>
    </row>
    <row r="1152" spans="1:9" x14ac:dyDescent="0.2">
      <c r="A1152" s="54" t="str">
        <f>IF('Clause 10'!$F$11="","",IFERROR(IF(TRIM(MID(SUBSTITUTE('Clause 10'!$F$11,",",REPT(" ",160)),481,160))="","",TRIM(MID(SUBSTITUTE('Clause 10'!$F$11,",",REPT(" ",160)),481,160))),""))</f>
        <v/>
      </c>
      <c r="B1152" s="54" t="str">
        <f>IF(A1152="","",IF('Clause 10'!B11&lt;&gt;"",'Clause 10'!B11,'Clause 10'!A11))</f>
        <v/>
      </c>
      <c r="C1152" s="54" t="str">
        <f>IF(A1152="","",'Clause 10'!C11)</f>
        <v/>
      </c>
      <c r="D1152" s="57"/>
      <c r="E1152" s="57"/>
      <c r="F1152" s="57"/>
      <c r="G1152" s="58"/>
      <c r="H1152" s="1" t="s">
        <v>47</v>
      </c>
      <c r="I1152" s="1">
        <v>11</v>
      </c>
    </row>
    <row r="1153" spans="1:9" x14ac:dyDescent="0.2">
      <c r="A1153" s="54" t="str">
        <f>IF('Clause 10'!$F$12="","",IFERROR(IF(TRIM(MID(SUBSTITUTE('Clause 10'!$F$12,",",REPT(" ",160)),1,160))="","",TRIM(MID(SUBSTITUTE('Clause 10'!$F$12,",",REPT(" ",160)),1,160))),""))</f>
        <v/>
      </c>
      <c r="B1153" s="54" t="str">
        <f>IF(A1153="","",IF('Clause 10'!B12&lt;&gt;"",'Clause 10'!B12,'Clause 10'!A12))</f>
        <v/>
      </c>
      <c r="C1153" s="54" t="str">
        <f>IF(A1153="","",'Clause 10'!C12)</f>
        <v/>
      </c>
      <c r="D1153" s="57"/>
      <c r="E1153" s="57"/>
      <c r="F1153" s="57"/>
      <c r="G1153" s="58"/>
      <c r="H1153" s="1" t="s">
        <v>47</v>
      </c>
      <c r="I1153" s="1">
        <v>12</v>
      </c>
    </row>
    <row r="1154" spans="1:9" x14ac:dyDescent="0.2">
      <c r="A1154" s="54" t="str">
        <f>IF('Clause 10'!$F$12="","",IFERROR(IF(TRIM(MID(SUBSTITUTE('Clause 10'!$F$12,",",REPT(" ",160)),161,160))="","",TRIM(MID(SUBSTITUTE('Clause 10'!$F$12,",",REPT(" ",160)),161,160))),""))</f>
        <v/>
      </c>
      <c r="B1154" s="54" t="str">
        <f>IF(A1154="","",IF('Clause 10'!B12&lt;&gt;"",'Clause 10'!B12,'Clause 10'!A12))</f>
        <v/>
      </c>
      <c r="C1154" s="54" t="str">
        <f>IF(A1154="","",'Clause 10'!C12)</f>
        <v/>
      </c>
      <c r="D1154" s="57"/>
      <c r="E1154" s="57"/>
      <c r="F1154" s="57"/>
      <c r="G1154" s="58"/>
      <c r="H1154" s="1" t="s">
        <v>47</v>
      </c>
      <c r="I1154" s="1">
        <v>12</v>
      </c>
    </row>
    <row r="1155" spans="1:9" x14ac:dyDescent="0.2">
      <c r="A1155" s="54" t="str">
        <f>IF('Clause 10'!$F$12="","",IFERROR(IF(TRIM(MID(SUBSTITUTE('Clause 10'!$F$12,",",REPT(" ",160)),321,160))="","",TRIM(MID(SUBSTITUTE('Clause 10'!$F$12,",",REPT(" ",160)),321,160))),""))</f>
        <v/>
      </c>
      <c r="B1155" s="54" t="str">
        <f>IF(A1155="","",IF('Clause 10'!B12&lt;&gt;"",'Clause 10'!B12,'Clause 10'!A12))</f>
        <v/>
      </c>
      <c r="C1155" s="54" t="str">
        <f>IF(A1155="","",'Clause 10'!C12)</f>
        <v/>
      </c>
      <c r="D1155" s="57"/>
      <c r="E1155" s="57"/>
      <c r="F1155" s="57"/>
      <c r="G1155" s="58"/>
      <c r="H1155" s="1" t="s">
        <v>47</v>
      </c>
      <c r="I1155" s="1">
        <v>12</v>
      </c>
    </row>
    <row r="1156" spans="1:9" x14ac:dyDescent="0.2">
      <c r="A1156" s="54" t="str">
        <f>IF('Clause 10'!$F$12="","",IFERROR(IF(TRIM(MID(SUBSTITUTE('Clause 10'!$F$12,",",REPT(" ",160)),481,160))="","",TRIM(MID(SUBSTITUTE('Clause 10'!$F$12,",",REPT(" ",160)),481,160))),""))</f>
        <v/>
      </c>
      <c r="B1156" s="54" t="str">
        <f>IF(A1156="","",IF('Clause 10'!B12&lt;&gt;"",'Clause 10'!B12,'Clause 10'!A12))</f>
        <v/>
      </c>
      <c r="C1156" s="54" t="str">
        <f>IF(A1156="","",'Clause 10'!C12)</f>
        <v/>
      </c>
      <c r="D1156" s="57"/>
      <c r="E1156" s="57"/>
      <c r="F1156" s="57"/>
      <c r="G1156" s="58"/>
      <c r="H1156" s="1" t="s">
        <v>47</v>
      </c>
      <c r="I1156" s="1">
        <v>12</v>
      </c>
    </row>
    <row r="1157" spans="1:9" x14ac:dyDescent="0.2">
      <c r="A1157" s="54" t="str">
        <f>IF('Clause 10'!$F$13="","",IFERROR(IF(TRIM(MID(SUBSTITUTE('Clause 10'!$F$13,",",REPT(" ",160)),1,160))="","",TRIM(MID(SUBSTITUTE('Clause 10'!$F$13,",",REPT(" ",160)),1,160))),""))</f>
        <v/>
      </c>
      <c r="B1157" s="54" t="str">
        <f>IF(A1157="","",IF('Clause 10'!B13&lt;&gt;"",'Clause 10'!B13,'Clause 10'!A13))</f>
        <v/>
      </c>
      <c r="C1157" s="54" t="str">
        <f>IF(A1157="","",'Clause 10'!C13)</f>
        <v/>
      </c>
      <c r="D1157" s="57"/>
      <c r="E1157" s="57"/>
      <c r="F1157" s="57"/>
      <c r="G1157" s="58"/>
      <c r="H1157" s="1" t="s">
        <v>47</v>
      </c>
      <c r="I1157" s="1">
        <v>13</v>
      </c>
    </row>
    <row r="1158" spans="1:9" x14ac:dyDescent="0.2">
      <c r="A1158" s="54" t="str">
        <f>IF('Clause 10'!$F$13="","",IFERROR(IF(TRIM(MID(SUBSTITUTE('Clause 10'!$F$13,",",REPT(" ",160)),161,160))="","",TRIM(MID(SUBSTITUTE('Clause 10'!$F$13,",",REPT(" ",160)),161,160))),""))</f>
        <v/>
      </c>
      <c r="B1158" s="54" t="str">
        <f>IF(A1158="","",IF('Clause 10'!B13&lt;&gt;"",'Clause 10'!B13,'Clause 10'!A13))</f>
        <v/>
      </c>
      <c r="C1158" s="54" t="str">
        <f>IF(A1158="","",'Clause 10'!C13)</f>
        <v/>
      </c>
      <c r="D1158" s="57"/>
      <c r="E1158" s="57"/>
      <c r="F1158" s="57"/>
      <c r="G1158" s="58"/>
      <c r="H1158" s="1" t="s">
        <v>47</v>
      </c>
      <c r="I1158" s="1">
        <v>13</v>
      </c>
    </row>
    <row r="1159" spans="1:9" x14ac:dyDescent="0.2">
      <c r="A1159" s="54" t="str">
        <f>IF('Clause 10'!$F$13="","",IFERROR(IF(TRIM(MID(SUBSTITUTE('Clause 10'!$F$13,",",REPT(" ",160)),321,160))="","",TRIM(MID(SUBSTITUTE('Clause 10'!$F$13,",",REPT(" ",160)),321,160))),""))</f>
        <v/>
      </c>
      <c r="B1159" s="54" t="str">
        <f>IF(A1159="","",IF('Clause 10'!B13&lt;&gt;"",'Clause 10'!B13,'Clause 10'!A13))</f>
        <v/>
      </c>
      <c r="C1159" s="54" t="str">
        <f>IF(A1159="","",'Clause 10'!C13)</f>
        <v/>
      </c>
      <c r="D1159" s="57"/>
      <c r="E1159" s="57"/>
      <c r="F1159" s="57"/>
      <c r="G1159" s="58"/>
      <c r="H1159" s="1" t="s">
        <v>47</v>
      </c>
      <c r="I1159" s="1">
        <v>13</v>
      </c>
    </row>
    <row r="1160" spans="1:9" x14ac:dyDescent="0.2">
      <c r="A1160" s="54" t="str">
        <f>IF('Clause 10'!$F$13="","",IFERROR(IF(TRIM(MID(SUBSTITUTE('Clause 10'!$F$13,",",REPT(" ",160)),481,160))="","",TRIM(MID(SUBSTITUTE('Clause 10'!$F$13,",",REPT(" ",160)),481,160))),""))</f>
        <v/>
      </c>
      <c r="B1160" s="54" t="str">
        <f>IF(A1160="","",IF('Clause 10'!B13&lt;&gt;"",'Clause 10'!B13,'Clause 10'!A13))</f>
        <v/>
      </c>
      <c r="C1160" s="54" t="str">
        <f>IF(A1160="","",'Clause 10'!C13)</f>
        <v/>
      </c>
      <c r="D1160" s="57"/>
      <c r="E1160" s="57"/>
      <c r="F1160" s="57"/>
      <c r="G1160" s="58"/>
      <c r="H1160" s="1" t="s">
        <v>47</v>
      </c>
      <c r="I1160" s="1">
        <v>13</v>
      </c>
    </row>
    <row r="1161" spans="1:9" x14ac:dyDescent="0.2">
      <c r="A1161" s="54" t="str">
        <f>IF('Clause 10'!$F$14="","",IFERROR(IF(TRIM(MID(SUBSTITUTE('Clause 10'!$F$14,",",REPT(" ",160)),1,160))="","",TRIM(MID(SUBSTITUTE('Clause 10'!$F$14,",",REPT(" ",160)),1,160))),""))</f>
        <v/>
      </c>
      <c r="B1161" s="54" t="str">
        <f>IF(A1161="","",IF('Clause 10'!B14&lt;&gt;"",'Clause 10'!B14,'Clause 10'!A14))</f>
        <v/>
      </c>
      <c r="C1161" s="54" t="str">
        <f>IF(A1161="","",'Clause 10'!C14)</f>
        <v/>
      </c>
      <c r="D1161" s="57"/>
      <c r="E1161" s="57"/>
      <c r="F1161" s="57"/>
      <c r="G1161" s="58"/>
      <c r="H1161" s="1" t="s">
        <v>47</v>
      </c>
      <c r="I1161" s="1">
        <v>14</v>
      </c>
    </row>
    <row r="1162" spans="1:9" x14ac:dyDescent="0.2">
      <c r="A1162" s="54" t="str">
        <f>IF('Clause 10'!$F$14="","",IFERROR(IF(TRIM(MID(SUBSTITUTE('Clause 10'!$F$14,",",REPT(" ",160)),161,160))="","",TRIM(MID(SUBSTITUTE('Clause 10'!$F$14,",",REPT(" ",160)),161,160))),""))</f>
        <v/>
      </c>
      <c r="B1162" s="54" t="str">
        <f>IF(A1162="","",IF('Clause 10'!B14&lt;&gt;"",'Clause 10'!B14,'Clause 10'!A14))</f>
        <v/>
      </c>
      <c r="C1162" s="54" t="str">
        <f>IF(A1162="","",'Clause 10'!C14)</f>
        <v/>
      </c>
      <c r="D1162" s="57"/>
      <c r="E1162" s="57"/>
      <c r="F1162" s="57"/>
      <c r="G1162" s="58"/>
      <c r="H1162" s="1" t="s">
        <v>47</v>
      </c>
      <c r="I1162" s="1">
        <v>14</v>
      </c>
    </row>
    <row r="1163" spans="1:9" x14ac:dyDescent="0.2">
      <c r="A1163" s="54" t="str">
        <f>IF('Clause 10'!$F$14="","",IFERROR(IF(TRIM(MID(SUBSTITUTE('Clause 10'!$F$14,",",REPT(" ",160)),321,160))="","",TRIM(MID(SUBSTITUTE('Clause 10'!$F$14,",",REPT(" ",160)),321,160))),""))</f>
        <v/>
      </c>
      <c r="B1163" s="54" t="str">
        <f>IF(A1163="","",IF('Clause 10'!B14&lt;&gt;"",'Clause 10'!B14,'Clause 10'!A14))</f>
        <v/>
      </c>
      <c r="C1163" s="54" t="str">
        <f>IF(A1163="","",'Clause 10'!C14)</f>
        <v/>
      </c>
      <c r="D1163" s="57"/>
      <c r="E1163" s="57"/>
      <c r="F1163" s="57"/>
      <c r="G1163" s="58"/>
      <c r="H1163" s="1" t="s">
        <v>47</v>
      </c>
      <c r="I1163" s="1">
        <v>14</v>
      </c>
    </row>
    <row r="1164" spans="1:9" x14ac:dyDescent="0.2">
      <c r="A1164" s="54" t="str">
        <f>IF('Clause 10'!$F$14="","",IFERROR(IF(TRIM(MID(SUBSTITUTE('Clause 10'!$F$14,",",REPT(" ",160)),481,160))="","",TRIM(MID(SUBSTITUTE('Clause 10'!$F$14,",",REPT(" ",160)),481,160))),""))</f>
        <v/>
      </c>
      <c r="B1164" s="54" t="str">
        <f>IF(A1164="","",IF('Clause 10'!B14&lt;&gt;"",'Clause 10'!B14,'Clause 10'!A14))</f>
        <v/>
      </c>
      <c r="C1164" s="54" t="str">
        <f>IF(A1164="","",'Clause 10'!C14)</f>
        <v/>
      </c>
      <c r="D1164" s="57"/>
      <c r="E1164" s="57"/>
      <c r="F1164" s="57"/>
      <c r="G1164" s="58"/>
      <c r="H1164" s="1" t="s">
        <v>47</v>
      </c>
      <c r="I1164" s="1">
        <v>14</v>
      </c>
    </row>
    <row r="1165" spans="1:9" x14ac:dyDescent="0.2">
      <c r="A1165" s="54" t="str">
        <f>IF('Clause 10'!$F$15="","",IFERROR(IF(TRIM(MID(SUBSTITUTE('Clause 10'!$F$15,",",REPT(" ",160)),1,160))="","",TRIM(MID(SUBSTITUTE('Clause 10'!$F$15,",",REPT(" ",160)),1,160))),""))</f>
        <v/>
      </c>
      <c r="B1165" s="54" t="str">
        <f>IF(A1165="","",IF('Clause 10'!B15&lt;&gt;"",'Clause 10'!B15,'Clause 10'!A15))</f>
        <v/>
      </c>
      <c r="C1165" s="54" t="str">
        <f>IF(A1165="","",'Clause 10'!C15)</f>
        <v/>
      </c>
      <c r="D1165" s="57"/>
      <c r="E1165" s="57"/>
      <c r="F1165" s="57"/>
      <c r="G1165" s="58"/>
      <c r="H1165" s="1" t="s">
        <v>47</v>
      </c>
      <c r="I1165" s="1">
        <v>15</v>
      </c>
    </row>
    <row r="1166" spans="1:9" x14ac:dyDescent="0.2">
      <c r="A1166" s="54" t="str">
        <f>IF('Clause 10'!$F$15="","",IFERROR(IF(TRIM(MID(SUBSTITUTE('Clause 10'!$F$15,",",REPT(" ",160)),161,160))="","",TRIM(MID(SUBSTITUTE('Clause 10'!$F$15,",",REPT(" ",160)),161,160))),""))</f>
        <v/>
      </c>
      <c r="B1166" s="54" t="str">
        <f>IF(A1166="","",IF('Clause 10'!B15&lt;&gt;"",'Clause 10'!B15,'Clause 10'!A15))</f>
        <v/>
      </c>
      <c r="C1166" s="54" t="str">
        <f>IF(A1166="","",'Clause 10'!C15)</f>
        <v/>
      </c>
      <c r="D1166" s="57"/>
      <c r="E1166" s="57"/>
      <c r="F1166" s="57"/>
      <c r="G1166" s="58"/>
      <c r="H1166" s="1" t="s">
        <v>47</v>
      </c>
      <c r="I1166" s="1">
        <v>15</v>
      </c>
    </row>
    <row r="1167" spans="1:9" x14ac:dyDescent="0.2">
      <c r="A1167" s="54" t="str">
        <f>IF('Clause 10'!$F$15="","",IFERROR(IF(TRIM(MID(SUBSTITUTE('Clause 10'!$F$15,",",REPT(" ",160)),321,160))="","",TRIM(MID(SUBSTITUTE('Clause 10'!$F$15,",",REPT(" ",160)),321,160))),""))</f>
        <v/>
      </c>
      <c r="B1167" s="54" t="str">
        <f>IF(A1167="","",IF('Clause 10'!B15&lt;&gt;"",'Clause 10'!B15,'Clause 10'!A15))</f>
        <v/>
      </c>
      <c r="C1167" s="54" t="str">
        <f>IF(A1167="","",'Clause 10'!C15)</f>
        <v/>
      </c>
      <c r="D1167" s="57"/>
      <c r="E1167" s="57"/>
      <c r="F1167" s="57"/>
      <c r="G1167" s="58"/>
      <c r="H1167" s="1" t="s">
        <v>47</v>
      </c>
      <c r="I1167" s="1">
        <v>15</v>
      </c>
    </row>
    <row r="1168" spans="1:9" x14ac:dyDescent="0.2">
      <c r="A1168" s="54" t="str">
        <f>IF('Clause 10'!$F$15="","",IFERROR(IF(TRIM(MID(SUBSTITUTE('Clause 10'!$F$15,",",REPT(" ",160)),481,160))="","",TRIM(MID(SUBSTITUTE('Clause 10'!$F$15,",",REPT(" ",160)),481,160))),""))</f>
        <v/>
      </c>
      <c r="B1168" s="54" t="str">
        <f>IF(A1168="","",IF('Clause 10'!B15&lt;&gt;"",'Clause 10'!B15,'Clause 10'!A15))</f>
        <v/>
      </c>
      <c r="C1168" s="54" t="str">
        <f>IF(A1168="","",'Clause 10'!C15)</f>
        <v/>
      </c>
      <c r="D1168" s="57"/>
      <c r="E1168" s="57"/>
      <c r="F1168" s="57"/>
      <c r="G1168" s="58"/>
      <c r="H1168" s="1" t="s">
        <v>47</v>
      </c>
      <c r="I1168" s="1">
        <v>15</v>
      </c>
    </row>
    <row r="1169" spans="1:9" x14ac:dyDescent="0.2">
      <c r="A1169" s="54" t="str">
        <f>IF('Clause 10'!$F$16="","",IFERROR(IF(TRIM(MID(SUBSTITUTE('Clause 10'!$F$16,",",REPT(" ",160)),1,160))="","",TRIM(MID(SUBSTITUTE('Clause 10'!$F$16,",",REPT(" ",160)),1,160))),""))</f>
        <v/>
      </c>
      <c r="B1169" s="54" t="str">
        <f>IF(A1169="","",IF('Clause 10'!B16&lt;&gt;"",'Clause 10'!B16,'Clause 10'!A16))</f>
        <v/>
      </c>
      <c r="C1169" s="54" t="str">
        <f>IF(A1169="","",'Clause 10'!C16)</f>
        <v/>
      </c>
      <c r="D1169" s="57"/>
      <c r="E1169" s="57"/>
      <c r="F1169" s="57"/>
      <c r="G1169" s="58"/>
      <c r="H1169" s="1" t="s">
        <v>47</v>
      </c>
      <c r="I1169" s="1">
        <v>16</v>
      </c>
    </row>
    <row r="1170" spans="1:9" x14ac:dyDescent="0.2">
      <c r="A1170" s="54" t="str">
        <f>IF('Clause 10'!$F$16="","",IFERROR(IF(TRIM(MID(SUBSTITUTE('Clause 10'!$F$16,",",REPT(" ",160)),161,160))="","",TRIM(MID(SUBSTITUTE('Clause 10'!$F$16,",",REPT(" ",160)),161,160))),""))</f>
        <v/>
      </c>
      <c r="B1170" s="54" t="str">
        <f>IF(A1170="","",IF('Clause 10'!B16&lt;&gt;"",'Clause 10'!B16,'Clause 10'!A16))</f>
        <v/>
      </c>
      <c r="C1170" s="54" t="str">
        <f>IF(A1170="","",'Clause 10'!C16)</f>
        <v/>
      </c>
      <c r="D1170" s="57"/>
      <c r="E1170" s="57"/>
      <c r="F1170" s="57"/>
      <c r="G1170" s="58"/>
      <c r="H1170" s="1" t="s">
        <v>47</v>
      </c>
      <c r="I1170" s="1">
        <v>16</v>
      </c>
    </row>
    <row r="1171" spans="1:9" x14ac:dyDescent="0.2">
      <c r="A1171" s="54" t="str">
        <f>IF('Clause 10'!$F$16="","",IFERROR(IF(TRIM(MID(SUBSTITUTE('Clause 10'!$F$16,",",REPT(" ",160)),321,160))="","",TRIM(MID(SUBSTITUTE('Clause 10'!$F$16,",",REPT(" ",160)),321,160))),""))</f>
        <v/>
      </c>
      <c r="B1171" s="54" t="str">
        <f>IF(A1171="","",IF('Clause 10'!B16&lt;&gt;"",'Clause 10'!B16,'Clause 10'!A16))</f>
        <v/>
      </c>
      <c r="C1171" s="54" t="str">
        <f>IF(A1171="","",'Clause 10'!C16)</f>
        <v/>
      </c>
      <c r="D1171" s="57"/>
      <c r="E1171" s="57"/>
      <c r="F1171" s="57"/>
      <c r="G1171" s="58"/>
      <c r="H1171" s="1" t="s">
        <v>47</v>
      </c>
      <c r="I1171" s="1">
        <v>16</v>
      </c>
    </row>
    <row r="1172" spans="1:9" x14ac:dyDescent="0.2">
      <c r="A1172" s="54" t="str">
        <f>IF('Clause 10'!$F$16="","",IFERROR(IF(TRIM(MID(SUBSTITUTE('Clause 10'!$F$16,",",REPT(" ",160)),481,160))="","",TRIM(MID(SUBSTITUTE('Clause 10'!$F$16,",",REPT(" ",160)),481,160))),""))</f>
        <v/>
      </c>
      <c r="B1172" s="54" t="str">
        <f>IF(A1172="","",IF('Clause 10'!B16&lt;&gt;"",'Clause 10'!B16,'Clause 10'!A16))</f>
        <v/>
      </c>
      <c r="C1172" s="54" t="str">
        <f>IF(A1172="","",'Clause 10'!C16)</f>
        <v/>
      </c>
      <c r="D1172" s="57"/>
      <c r="E1172" s="57"/>
      <c r="F1172" s="57"/>
      <c r="G1172" s="58"/>
      <c r="H1172" s="1" t="s">
        <v>47</v>
      </c>
      <c r="I1172" s="1">
        <v>16</v>
      </c>
    </row>
    <row r="1173" spans="1:9" x14ac:dyDescent="0.2">
      <c r="A1173" s="54" t="str">
        <f>IF('Clause 10'!$F$17="","",IFERROR(IF(TRIM(MID(SUBSTITUTE('Clause 10'!$F$17,",",REPT(" ",160)),1,160))="","",TRIM(MID(SUBSTITUTE('Clause 10'!$F$17,",",REPT(" ",160)),1,160))),""))</f>
        <v/>
      </c>
      <c r="B1173" s="54" t="str">
        <f>IF(A1173="","",IF('Clause 10'!B17&lt;&gt;"",'Clause 10'!B17,'Clause 10'!A17))</f>
        <v/>
      </c>
      <c r="C1173" s="54" t="str">
        <f>IF(A1173="","",'Clause 10'!C17)</f>
        <v/>
      </c>
      <c r="D1173" s="57"/>
      <c r="E1173" s="57"/>
      <c r="F1173" s="57"/>
      <c r="G1173" s="58"/>
      <c r="H1173" s="1" t="s">
        <v>47</v>
      </c>
      <c r="I1173" s="1">
        <v>17</v>
      </c>
    </row>
    <row r="1174" spans="1:9" x14ac:dyDescent="0.2">
      <c r="A1174" s="54" t="str">
        <f>IF('Clause 10'!$F$17="","",IFERROR(IF(TRIM(MID(SUBSTITUTE('Clause 10'!$F$17,",",REPT(" ",160)),161,160))="","",TRIM(MID(SUBSTITUTE('Clause 10'!$F$17,",",REPT(" ",160)),161,160))),""))</f>
        <v/>
      </c>
      <c r="B1174" s="54" t="str">
        <f>IF(A1174="","",IF('Clause 10'!B17&lt;&gt;"",'Clause 10'!B17,'Clause 10'!A17))</f>
        <v/>
      </c>
      <c r="C1174" s="54" t="str">
        <f>IF(A1174="","",'Clause 10'!C17)</f>
        <v/>
      </c>
      <c r="D1174" s="57"/>
      <c r="E1174" s="57"/>
      <c r="F1174" s="57"/>
      <c r="G1174" s="58"/>
      <c r="H1174" s="1" t="s">
        <v>47</v>
      </c>
      <c r="I1174" s="1">
        <v>17</v>
      </c>
    </row>
    <row r="1175" spans="1:9" x14ac:dyDescent="0.2">
      <c r="A1175" s="54" t="str">
        <f>IF('Clause 10'!$F$17="","",IFERROR(IF(TRIM(MID(SUBSTITUTE('Clause 10'!$F$17,",",REPT(" ",160)),321,160))="","",TRIM(MID(SUBSTITUTE('Clause 10'!$F$17,",",REPT(" ",160)),321,160))),""))</f>
        <v/>
      </c>
      <c r="B1175" s="54" t="str">
        <f>IF(A1175="","",IF('Clause 10'!B17&lt;&gt;"",'Clause 10'!B17,'Clause 10'!A17))</f>
        <v/>
      </c>
      <c r="C1175" s="54" t="str">
        <f>IF(A1175="","",'Clause 10'!C17)</f>
        <v/>
      </c>
      <c r="D1175" s="57"/>
      <c r="E1175" s="57"/>
      <c r="F1175" s="57"/>
      <c r="G1175" s="58"/>
      <c r="H1175" s="1" t="s">
        <v>47</v>
      </c>
      <c r="I1175" s="1">
        <v>17</v>
      </c>
    </row>
    <row r="1176" spans="1:9" x14ac:dyDescent="0.2">
      <c r="A1176" s="54" t="str">
        <f>IF('Clause 10'!$F$17="","",IFERROR(IF(TRIM(MID(SUBSTITUTE('Clause 10'!$F$17,",",REPT(" ",160)),481,160))="","",TRIM(MID(SUBSTITUTE('Clause 10'!$F$17,",",REPT(" ",160)),481,160))),""))</f>
        <v/>
      </c>
      <c r="B1176" s="54" t="str">
        <f>IF(A1176="","",IF('Clause 10'!B17&lt;&gt;"",'Clause 10'!B17,'Clause 10'!A17))</f>
        <v/>
      </c>
      <c r="C1176" s="54" t="str">
        <f>IF(A1176="","",'Clause 10'!C17)</f>
        <v/>
      </c>
      <c r="D1176" s="57"/>
      <c r="E1176" s="57"/>
      <c r="F1176" s="57"/>
      <c r="G1176" s="58"/>
      <c r="H1176" s="1" t="s">
        <v>47</v>
      </c>
      <c r="I1176" s="1">
        <v>17</v>
      </c>
    </row>
    <row r="1177" spans="1:9" x14ac:dyDescent="0.2">
      <c r="A1177" s="54" t="str">
        <f>IF('Clause 10'!$F$18="","",IFERROR(IF(TRIM(MID(SUBSTITUTE('Clause 10'!$F$18,",",REPT(" ",160)),1,160))="","",TRIM(MID(SUBSTITUTE('Clause 10'!$F$18,",",REPT(" ",160)),1,160))),""))</f>
        <v/>
      </c>
      <c r="B1177" s="54" t="str">
        <f>IF(A1177="","",IF('Clause 10'!B18&lt;&gt;"",'Clause 10'!B18,'Clause 10'!A18))</f>
        <v/>
      </c>
      <c r="C1177" s="54" t="str">
        <f>IF(A1177="","",'Clause 10'!C18)</f>
        <v/>
      </c>
      <c r="D1177" s="57"/>
      <c r="E1177" s="57"/>
      <c r="F1177" s="57"/>
      <c r="G1177" s="58"/>
      <c r="H1177" s="1" t="s">
        <v>47</v>
      </c>
      <c r="I1177" s="1">
        <v>18</v>
      </c>
    </row>
    <row r="1178" spans="1:9" x14ac:dyDescent="0.2">
      <c r="A1178" s="54" t="str">
        <f>IF('Clause 10'!$F$18="","",IFERROR(IF(TRIM(MID(SUBSTITUTE('Clause 10'!$F$18,",",REPT(" ",160)),161,160))="","",TRIM(MID(SUBSTITUTE('Clause 10'!$F$18,",",REPT(" ",160)),161,160))),""))</f>
        <v/>
      </c>
      <c r="B1178" s="54" t="str">
        <f>IF(A1178="","",IF('Clause 10'!B18&lt;&gt;"",'Clause 10'!B18,'Clause 10'!A18))</f>
        <v/>
      </c>
      <c r="C1178" s="54" t="str">
        <f>IF(A1178="","",'Clause 10'!C18)</f>
        <v/>
      </c>
      <c r="D1178" s="57"/>
      <c r="E1178" s="57"/>
      <c r="F1178" s="57"/>
      <c r="G1178" s="58"/>
      <c r="H1178" s="1" t="s">
        <v>47</v>
      </c>
      <c r="I1178" s="1">
        <v>18</v>
      </c>
    </row>
    <row r="1179" spans="1:9" x14ac:dyDescent="0.2">
      <c r="A1179" s="54" t="str">
        <f>IF('Clause 10'!$F$18="","",IFERROR(IF(TRIM(MID(SUBSTITUTE('Clause 10'!$F$18,",",REPT(" ",160)),321,160))="","",TRIM(MID(SUBSTITUTE('Clause 10'!$F$18,",",REPT(" ",160)),321,160))),""))</f>
        <v/>
      </c>
      <c r="B1179" s="54" t="str">
        <f>IF(A1179="","",IF('Clause 10'!B18&lt;&gt;"",'Clause 10'!B18,'Clause 10'!A18))</f>
        <v/>
      </c>
      <c r="C1179" s="54" t="str">
        <f>IF(A1179="","",'Clause 10'!C18)</f>
        <v/>
      </c>
      <c r="D1179" s="57"/>
      <c r="E1179" s="57"/>
      <c r="F1179" s="57"/>
      <c r="G1179" s="58"/>
      <c r="H1179" s="1" t="s">
        <v>47</v>
      </c>
      <c r="I1179" s="1">
        <v>18</v>
      </c>
    </row>
    <row r="1180" spans="1:9" x14ac:dyDescent="0.2">
      <c r="A1180" s="54" t="str">
        <f>IF('Clause 10'!$F$18="","",IFERROR(IF(TRIM(MID(SUBSTITUTE('Clause 10'!$F$18,",",REPT(" ",160)),481,160))="","",TRIM(MID(SUBSTITUTE('Clause 10'!$F$18,",",REPT(" ",160)),481,160))),""))</f>
        <v/>
      </c>
      <c r="B1180" s="54" t="str">
        <f>IF(A1180="","",IF('Clause 10'!B18&lt;&gt;"",'Clause 10'!B18,'Clause 10'!A18))</f>
        <v/>
      </c>
      <c r="C1180" s="54" t="str">
        <f>IF(A1180="","",'Clause 10'!C18)</f>
        <v/>
      </c>
      <c r="D1180" s="57"/>
      <c r="E1180" s="57"/>
      <c r="F1180" s="57"/>
      <c r="G1180" s="58"/>
      <c r="H1180" s="1" t="s">
        <v>47</v>
      </c>
      <c r="I1180" s="1">
        <v>18</v>
      </c>
    </row>
    <row r="1181" spans="1:9" x14ac:dyDescent="0.2">
      <c r="A1181" s="54" t="str">
        <f>IF('Clause 10'!$F$19="","",IFERROR(IF(TRIM(MID(SUBSTITUTE('Clause 10'!$F$19,",",REPT(" ",160)),1,160))="","",TRIM(MID(SUBSTITUTE('Clause 10'!$F$19,",",REPT(" ",160)),1,160))),""))</f>
        <v/>
      </c>
      <c r="B1181" s="54" t="str">
        <f>IF(A1181="","",IF('Clause 10'!B19&lt;&gt;"",'Clause 10'!B19,'Clause 10'!A19))</f>
        <v/>
      </c>
      <c r="C1181" s="54" t="str">
        <f>IF(A1181="","",'Clause 10'!C19)</f>
        <v/>
      </c>
      <c r="D1181" s="57"/>
      <c r="E1181" s="57"/>
      <c r="F1181" s="57"/>
      <c r="G1181" s="58"/>
      <c r="H1181" s="1" t="s">
        <v>47</v>
      </c>
      <c r="I1181" s="1">
        <v>19</v>
      </c>
    </row>
    <row r="1182" spans="1:9" x14ac:dyDescent="0.2">
      <c r="A1182" s="54" t="str">
        <f>IF('Clause 10'!$F$19="","",IFERROR(IF(TRIM(MID(SUBSTITUTE('Clause 10'!$F$19,",",REPT(" ",160)),161,160))="","",TRIM(MID(SUBSTITUTE('Clause 10'!$F$19,",",REPT(" ",160)),161,160))),""))</f>
        <v/>
      </c>
      <c r="B1182" s="54" t="str">
        <f>IF(A1182="","",IF('Clause 10'!B19&lt;&gt;"",'Clause 10'!B19,'Clause 10'!A19))</f>
        <v/>
      </c>
      <c r="C1182" s="54" t="str">
        <f>IF(A1182="","",'Clause 10'!C19)</f>
        <v/>
      </c>
      <c r="D1182" s="57"/>
      <c r="E1182" s="57"/>
      <c r="F1182" s="57"/>
      <c r="G1182" s="58"/>
      <c r="H1182" s="1" t="s">
        <v>47</v>
      </c>
      <c r="I1182" s="1">
        <v>19</v>
      </c>
    </row>
    <row r="1183" spans="1:9" x14ac:dyDescent="0.2">
      <c r="A1183" s="54" t="str">
        <f>IF('Clause 10'!$F$19="","",IFERROR(IF(TRIM(MID(SUBSTITUTE('Clause 10'!$F$19,",",REPT(" ",160)),321,160))="","",TRIM(MID(SUBSTITUTE('Clause 10'!$F$19,",",REPT(" ",160)),321,160))),""))</f>
        <v/>
      </c>
      <c r="B1183" s="54" t="str">
        <f>IF(A1183="","",IF('Clause 10'!B19&lt;&gt;"",'Clause 10'!B19,'Clause 10'!A19))</f>
        <v/>
      </c>
      <c r="C1183" s="54" t="str">
        <f>IF(A1183="","",'Clause 10'!C19)</f>
        <v/>
      </c>
      <c r="D1183" s="57"/>
      <c r="E1183" s="57"/>
      <c r="F1183" s="57"/>
      <c r="G1183" s="58"/>
      <c r="H1183" s="1" t="s">
        <v>47</v>
      </c>
      <c r="I1183" s="1">
        <v>19</v>
      </c>
    </row>
    <row r="1184" spans="1:9" x14ac:dyDescent="0.2">
      <c r="A1184" s="54" t="str">
        <f>IF('Clause 10'!$F$19="","",IFERROR(IF(TRIM(MID(SUBSTITUTE('Clause 10'!$F$19,",",REPT(" ",160)),481,160))="","",TRIM(MID(SUBSTITUTE('Clause 10'!$F$19,",",REPT(" ",160)),481,160))),""))</f>
        <v/>
      </c>
      <c r="B1184" s="54" t="str">
        <f>IF(A1184="","",IF('Clause 10'!B19&lt;&gt;"",'Clause 10'!B19,'Clause 10'!A19))</f>
        <v/>
      </c>
      <c r="C1184" s="54" t="str">
        <f>IF(A1184="","",'Clause 10'!C19)</f>
        <v/>
      </c>
      <c r="D1184" s="57"/>
      <c r="E1184" s="57"/>
      <c r="F1184" s="57"/>
      <c r="G1184" s="58"/>
      <c r="H1184" s="1" t="s">
        <v>47</v>
      </c>
      <c r="I1184" s="1">
        <v>19</v>
      </c>
    </row>
    <row r="1185" spans="1:9" x14ac:dyDescent="0.2">
      <c r="A1185" s="54" t="str">
        <f>IF('Clause 10'!$F$20="","",IFERROR(IF(TRIM(MID(SUBSTITUTE('Clause 10'!$F$20,",",REPT(" ",160)),1,160))="","",TRIM(MID(SUBSTITUTE('Clause 10'!$F$20,",",REPT(" ",160)),1,160))),""))</f>
        <v/>
      </c>
      <c r="B1185" s="54" t="str">
        <f>IF(A1185="","",IF('Clause 10'!B20&lt;&gt;"",'Clause 10'!B20,'Clause 10'!A20))</f>
        <v/>
      </c>
      <c r="C1185" s="54" t="str">
        <f>IF(A1185="","",'Clause 10'!C20)</f>
        <v/>
      </c>
      <c r="D1185" s="57"/>
      <c r="E1185" s="57"/>
      <c r="F1185" s="57"/>
      <c r="G1185" s="58"/>
      <c r="H1185" s="1" t="s">
        <v>47</v>
      </c>
      <c r="I1185" s="1">
        <v>20</v>
      </c>
    </row>
    <row r="1186" spans="1:9" x14ac:dyDescent="0.2">
      <c r="A1186" s="54" t="str">
        <f>IF('Clause 10'!$F$20="","",IFERROR(IF(TRIM(MID(SUBSTITUTE('Clause 10'!$F$20,",",REPT(" ",160)),161,160))="","",TRIM(MID(SUBSTITUTE('Clause 10'!$F$20,",",REPT(" ",160)),161,160))),""))</f>
        <v/>
      </c>
      <c r="B1186" s="54" t="str">
        <f>IF(A1186="","",IF('Clause 10'!B20&lt;&gt;"",'Clause 10'!B20,'Clause 10'!A20))</f>
        <v/>
      </c>
      <c r="C1186" s="54" t="str">
        <f>IF(A1186="","",'Clause 10'!C20)</f>
        <v/>
      </c>
      <c r="D1186" s="57"/>
      <c r="E1186" s="57"/>
      <c r="F1186" s="57"/>
      <c r="G1186" s="58"/>
      <c r="H1186" s="1" t="s">
        <v>47</v>
      </c>
      <c r="I1186" s="1">
        <v>20</v>
      </c>
    </row>
    <row r="1187" spans="1:9" x14ac:dyDescent="0.2">
      <c r="A1187" s="54" t="str">
        <f>IF('Clause 10'!$F$20="","",IFERROR(IF(TRIM(MID(SUBSTITUTE('Clause 10'!$F$20,",",REPT(" ",160)),321,160))="","",TRIM(MID(SUBSTITUTE('Clause 10'!$F$20,",",REPT(" ",160)),321,160))),""))</f>
        <v/>
      </c>
      <c r="B1187" s="54" t="str">
        <f>IF(A1187="","",IF('Clause 10'!B20&lt;&gt;"",'Clause 10'!B20,'Clause 10'!A20))</f>
        <v/>
      </c>
      <c r="C1187" s="54" t="str">
        <f>IF(A1187="","",'Clause 10'!C20)</f>
        <v/>
      </c>
      <c r="D1187" s="57"/>
      <c r="E1187" s="57"/>
      <c r="F1187" s="57"/>
      <c r="G1187" s="58"/>
      <c r="H1187" s="1" t="s">
        <v>47</v>
      </c>
      <c r="I1187" s="1">
        <v>20</v>
      </c>
    </row>
    <row r="1188" spans="1:9" x14ac:dyDescent="0.2">
      <c r="A1188" s="54" t="str">
        <f>IF('Clause 10'!$F$20="","",IFERROR(IF(TRIM(MID(SUBSTITUTE('Clause 10'!$F$20,",",REPT(" ",160)),481,160))="","",TRIM(MID(SUBSTITUTE('Clause 10'!$F$20,",",REPT(" ",160)),481,160))),""))</f>
        <v/>
      </c>
      <c r="B1188" s="54" t="str">
        <f>IF(A1188="","",IF('Clause 10'!B20&lt;&gt;"",'Clause 10'!B20,'Clause 10'!A20))</f>
        <v/>
      </c>
      <c r="C1188" s="54" t="str">
        <f>IF(A1188="","",'Clause 10'!C20)</f>
        <v/>
      </c>
      <c r="D1188" s="57"/>
      <c r="E1188" s="57"/>
      <c r="F1188" s="57"/>
      <c r="G1188" s="58"/>
      <c r="H1188" s="1" t="s">
        <v>47</v>
      </c>
      <c r="I1188" s="1">
        <v>20</v>
      </c>
    </row>
    <row r="1189" spans="1:9" x14ac:dyDescent="0.2">
      <c r="A1189" s="54" t="str">
        <f>IF('Clause 10'!$F$21="","",IFERROR(IF(TRIM(MID(SUBSTITUTE('Clause 10'!$F$21,",",REPT(" ",160)),1,160))="","",TRIM(MID(SUBSTITUTE('Clause 10'!$F$21,",",REPT(" ",160)),1,160))),""))</f>
        <v/>
      </c>
      <c r="B1189" s="54" t="str">
        <f>IF(A1189="","",IF('Clause 10'!B21&lt;&gt;"",'Clause 10'!B21,'Clause 10'!A21))</f>
        <v/>
      </c>
      <c r="C1189" s="54" t="str">
        <f>IF(A1189="","",'Clause 10'!C21)</f>
        <v/>
      </c>
      <c r="D1189" s="57"/>
      <c r="E1189" s="57"/>
      <c r="F1189" s="57"/>
      <c r="G1189" s="58"/>
      <c r="H1189" s="1" t="s">
        <v>47</v>
      </c>
      <c r="I1189" s="1">
        <v>21</v>
      </c>
    </row>
    <row r="1190" spans="1:9" x14ac:dyDescent="0.2">
      <c r="A1190" s="54" t="str">
        <f>IF('Clause 10'!$F$21="","",IFERROR(IF(TRIM(MID(SUBSTITUTE('Clause 10'!$F$21,",",REPT(" ",160)),161,160))="","",TRIM(MID(SUBSTITUTE('Clause 10'!$F$21,",",REPT(" ",160)),161,160))),""))</f>
        <v/>
      </c>
      <c r="B1190" s="54" t="str">
        <f>IF(A1190="","",IF('Clause 10'!B21&lt;&gt;"",'Clause 10'!B21,'Clause 10'!A21))</f>
        <v/>
      </c>
      <c r="C1190" s="54" t="str">
        <f>IF(A1190="","",'Clause 10'!C21)</f>
        <v/>
      </c>
      <c r="D1190" s="57"/>
      <c r="E1190" s="57"/>
      <c r="F1190" s="57"/>
      <c r="G1190" s="58"/>
      <c r="H1190" s="1" t="s">
        <v>47</v>
      </c>
      <c r="I1190" s="1">
        <v>21</v>
      </c>
    </row>
    <row r="1191" spans="1:9" x14ac:dyDescent="0.2">
      <c r="A1191" s="54" t="str">
        <f>IF('Clause 10'!$F$21="","",IFERROR(IF(TRIM(MID(SUBSTITUTE('Clause 10'!$F$21,",",REPT(" ",160)),321,160))="","",TRIM(MID(SUBSTITUTE('Clause 10'!$F$21,",",REPT(" ",160)),321,160))),""))</f>
        <v/>
      </c>
      <c r="B1191" s="54" t="str">
        <f>IF(A1191="","",IF('Clause 10'!B21&lt;&gt;"",'Clause 10'!B21,'Clause 10'!A21))</f>
        <v/>
      </c>
      <c r="C1191" s="54" t="str">
        <f>IF(A1191="","",'Clause 10'!C21)</f>
        <v/>
      </c>
      <c r="D1191" s="57"/>
      <c r="E1191" s="57"/>
      <c r="F1191" s="57"/>
      <c r="G1191" s="58"/>
      <c r="H1191" s="1" t="s">
        <v>47</v>
      </c>
      <c r="I1191" s="1">
        <v>21</v>
      </c>
    </row>
    <row r="1192" spans="1:9" x14ac:dyDescent="0.2">
      <c r="A1192" s="54" t="str">
        <f>IF('Clause 10'!$F$21="","",IFERROR(IF(TRIM(MID(SUBSTITUTE('Clause 10'!$F$21,",",REPT(" ",160)),481,160))="","",TRIM(MID(SUBSTITUTE('Clause 10'!$F$21,",",REPT(" ",160)),481,160))),""))</f>
        <v/>
      </c>
      <c r="B1192" s="54" t="str">
        <f>IF(A1192="","",IF('Clause 10'!B21&lt;&gt;"",'Clause 10'!B21,'Clause 10'!A21))</f>
        <v/>
      </c>
      <c r="C1192" s="54" t="str">
        <f>IF(A1192="","",'Clause 10'!C21)</f>
        <v/>
      </c>
      <c r="D1192" s="57"/>
      <c r="E1192" s="57"/>
      <c r="F1192" s="57"/>
      <c r="G1192" s="58"/>
      <c r="H1192" s="1" t="s">
        <v>47</v>
      </c>
      <c r="I1192" s="1">
        <v>21</v>
      </c>
    </row>
    <row r="1193" spans="1:9" x14ac:dyDescent="0.2">
      <c r="A1193" s="54" t="str">
        <f>IF('Clause 10'!$F$22="","",IFERROR(IF(TRIM(MID(SUBSTITUTE('Clause 10'!$F$22,",",REPT(" ",160)),1,160))="","",TRIM(MID(SUBSTITUTE('Clause 10'!$F$22,",",REPT(" ",160)),1,160))),""))</f>
        <v/>
      </c>
      <c r="B1193" s="54" t="str">
        <f>IF(A1193="","",IF('Clause 10'!B22&lt;&gt;"",'Clause 10'!B22,'Clause 10'!A22))</f>
        <v/>
      </c>
      <c r="C1193" s="54" t="str">
        <f>IF(A1193="","",'Clause 10'!C22)</f>
        <v/>
      </c>
      <c r="D1193" s="57"/>
      <c r="E1193" s="57"/>
      <c r="F1193" s="57"/>
      <c r="G1193" s="58"/>
      <c r="H1193" s="1" t="s">
        <v>47</v>
      </c>
      <c r="I1193" s="1">
        <v>22</v>
      </c>
    </row>
    <row r="1194" spans="1:9" x14ac:dyDescent="0.2">
      <c r="A1194" s="54" t="str">
        <f>IF('Clause 10'!$F$22="","",IFERROR(IF(TRIM(MID(SUBSTITUTE('Clause 10'!$F$22,",",REPT(" ",160)),161,160))="","",TRIM(MID(SUBSTITUTE('Clause 10'!$F$22,",",REPT(" ",160)),161,160))),""))</f>
        <v/>
      </c>
      <c r="B1194" s="54" t="str">
        <f>IF(A1194="","",IF('Clause 10'!B22&lt;&gt;"",'Clause 10'!B22,'Clause 10'!A22))</f>
        <v/>
      </c>
      <c r="C1194" s="54" t="str">
        <f>IF(A1194="","",'Clause 10'!C22)</f>
        <v/>
      </c>
      <c r="D1194" s="57"/>
      <c r="E1194" s="57"/>
      <c r="F1194" s="57"/>
      <c r="G1194" s="58"/>
      <c r="H1194" s="1" t="s">
        <v>47</v>
      </c>
      <c r="I1194" s="1">
        <v>22</v>
      </c>
    </row>
    <row r="1195" spans="1:9" x14ac:dyDescent="0.2">
      <c r="A1195" s="54" t="str">
        <f>IF('Clause 10'!$F$22="","",IFERROR(IF(TRIM(MID(SUBSTITUTE('Clause 10'!$F$22,",",REPT(" ",160)),321,160))="","",TRIM(MID(SUBSTITUTE('Clause 10'!$F$22,",",REPT(" ",160)),321,160))),""))</f>
        <v/>
      </c>
      <c r="B1195" s="54" t="str">
        <f>IF(A1195="","",IF('Clause 10'!B22&lt;&gt;"",'Clause 10'!B22,'Clause 10'!A22))</f>
        <v/>
      </c>
      <c r="C1195" s="54" t="str">
        <f>IF(A1195="","",'Clause 10'!C22)</f>
        <v/>
      </c>
      <c r="D1195" s="57"/>
      <c r="E1195" s="57"/>
      <c r="F1195" s="57"/>
      <c r="G1195" s="58"/>
      <c r="H1195" s="1" t="s">
        <v>47</v>
      </c>
      <c r="I1195" s="1">
        <v>22</v>
      </c>
    </row>
    <row r="1196" spans="1:9" x14ac:dyDescent="0.2">
      <c r="A1196" s="54" t="str">
        <f>IF('Clause 10'!$F$22="","",IFERROR(IF(TRIM(MID(SUBSTITUTE('Clause 10'!$F$22,",",REPT(" ",160)),481,160))="","",TRIM(MID(SUBSTITUTE('Clause 10'!$F$22,",",REPT(" ",160)),481,160))),""))</f>
        <v/>
      </c>
      <c r="B1196" s="54" t="str">
        <f>IF(A1196="","",IF('Clause 10'!B22&lt;&gt;"",'Clause 10'!B22,'Clause 10'!A22))</f>
        <v/>
      </c>
      <c r="C1196" s="54" t="str">
        <f>IF(A1196="","",'Clause 10'!C22)</f>
        <v/>
      </c>
      <c r="D1196" s="57"/>
      <c r="E1196" s="57"/>
      <c r="F1196" s="57"/>
      <c r="G1196" s="58"/>
      <c r="H1196" s="1" t="s">
        <v>47</v>
      </c>
      <c r="I1196" s="1">
        <v>22</v>
      </c>
    </row>
    <row r="1197" spans="1:9" x14ac:dyDescent="0.2">
      <c r="A1197" s="54" t="str">
        <f>IF('Clause 10'!$F$23="","",IFERROR(IF(TRIM(MID(SUBSTITUTE('Clause 10'!$F$23,",",REPT(" ",160)),1,160))="","",TRIM(MID(SUBSTITUTE('Clause 10'!$F$23,",",REPT(" ",160)),1,160))),""))</f>
        <v/>
      </c>
      <c r="B1197" s="54" t="str">
        <f>IF(A1197="","",IF('Clause 10'!B23&lt;&gt;"",'Clause 10'!B23,'Clause 10'!A23))</f>
        <v/>
      </c>
      <c r="C1197" s="54" t="str">
        <f>IF(A1197="","",'Clause 10'!C23)</f>
        <v/>
      </c>
      <c r="D1197" s="57"/>
      <c r="E1197" s="57"/>
      <c r="F1197" s="57"/>
      <c r="G1197" s="58"/>
      <c r="H1197" s="1" t="s">
        <v>47</v>
      </c>
      <c r="I1197" s="1">
        <v>23</v>
      </c>
    </row>
    <row r="1198" spans="1:9" x14ac:dyDescent="0.2">
      <c r="A1198" s="54" t="str">
        <f>IF('Clause 10'!$F$23="","",IFERROR(IF(TRIM(MID(SUBSTITUTE('Clause 10'!$F$23,",",REPT(" ",160)),161,160))="","",TRIM(MID(SUBSTITUTE('Clause 10'!$F$23,",",REPT(" ",160)),161,160))),""))</f>
        <v/>
      </c>
      <c r="B1198" s="54" t="str">
        <f>IF(A1198="","",IF('Clause 10'!B23&lt;&gt;"",'Clause 10'!B23,'Clause 10'!A23))</f>
        <v/>
      </c>
      <c r="C1198" s="54" t="str">
        <f>IF(A1198="","",'Clause 10'!C23)</f>
        <v/>
      </c>
      <c r="D1198" s="57"/>
      <c r="E1198" s="57"/>
      <c r="F1198" s="57"/>
      <c r="G1198" s="58"/>
      <c r="H1198" s="1" t="s">
        <v>47</v>
      </c>
      <c r="I1198" s="1">
        <v>23</v>
      </c>
    </row>
    <row r="1199" spans="1:9" x14ac:dyDescent="0.2">
      <c r="A1199" s="54" t="str">
        <f>IF('Clause 10'!$F$23="","",IFERROR(IF(TRIM(MID(SUBSTITUTE('Clause 10'!$F$23,",",REPT(" ",160)),321,160))="","",TRIM(MID(SUBSTITUTE('Clause 10'!$F$23,",",REPT(" ",160)),321,160))),""))</f>
        <v/>
      </c>
      <c r="B1199" s="54" t="str">
        <f>IF(A1199="","",IF('Clause 10'!B23&lt;&gt;"",'Clause 10'!B23,'Clause 10'!A23))</f>
        <v/>
      </c>
      <c r="C1199" s="54" t="str">
        <f>IF(A1199="","",'Clause 10'!C23)</f>
        <v/>
      </c>
      <c r="D1199" s="57"/>
      <c r="E1199" s="57"/>
      <c r="F1199" s="57"/>
      <c r="G1199" s="58"/>
      <c r="H1199" s="1" t="s">
        <v>47</v>
      </c>
      <c r="I1199" s="1">
        <v>23</v>
      </c>
    </row>
    <row r="1200" spans="1:9" x14ac:dyDescent="0.2">
      <c r="A1200" s="54" t="str">
        <f>IF('Clause 10'!$F$23="","",IFERROR(IF(TRIM(MID(SUBSTITUTE('Clause 10'!$F$23,",",REPT(" ",160)),481,160))="","",TRIM(MID(SUBSTITUTE('Clause 10'!$F$23,",",REPT(" ",160)),481,160))),""))</f>
        <v/>
      </c>
      <c r="B1200" s="54" t="str">
        <f>IF(A1200="","",IF('Clause 10'!B23&lt;&gt;"",'Clause 10'!B23,'Clause 10'!A23))</f>
        <v/>
      </c>
      <c r="C1200" s="54" t="str">
        <f>IF(A1200="","",'Clause 10'!C23)</f>
        <v/>
      </c>
      <c r="D1200" s="57"/>
      <c r="E1200" s="57"/>
      <c r="F1200" s="57"/>
      <c r="G1200" s="58"/>
      <c r="H1200" s="1" t="s">
        <v>47</v>
      </c>
      <c r="I1200" s="1">
        <v>23</v>
      </c>
    </row>
    <row r="1201" spans="1:9" x14ac:dyDescent="0.2">
      <c r="A1201" s="54" t="str">
        <f>IF('Clause 10'!$F$24="","",IFERROR(IF(TRIM(MID(SUBSTITUTE('Clause 10'!$F$24,",",REPT(" ",160)),1,160))="","",TRIM(MID(SUBSTITUTE('Clause 10'!$F$24,",",REPT(" ",160)),1,160))),""))</f>
        <v/>
      </c>
      <c r="B1201" s="54" t="str">
        <f>IF(A1201="","",IF('Clause 10'!B24&lt;&gt;"",'Clause 10'!B24,'Clause 10'!A24))</f>
        <v/>
      </c>
      <c r="C1201" s="54" t="str">
        <f>IF(A1201="","",'Clause 10'!C24)</f>
        <v/>
      </c>
      <c r="D1201" s="57"/>
      <c r="E1201" s="57"/>
      <c r="F1201" s="57"/>
      <c r="G1201" s="58"/>
      <c r="H1201" s="1" t="s">
        <v>47</v>
      </c>
      <c r="I1201" s="1">
        <v>24</v>
      </c>
    </row>
    <row r="1202" spans="1:9" x14ac:dyDescent="0.2">
      <c r="A1202" s="54" t="str">
        <f>IF('Clause 10'!$F$24="","",IFERROR(IF(TRIM(MID(SUBSTITUTE('Clause 10'!$F$24,",",REPT(" ",160)),161,160))="","",TRIM(MID(SUBSTITUTE('Clause 10'!$F$24,",",REPT(" ",160)),161,160))),""))</f>
        <v/>
      </c>
      <c r="B1202" s="54" t="str">
        <f>IF(A1202="","",IF('Clause 10'!B24&lt;&gt;"",'Clause 10'!B24,'Clause 10'!A24))</f>
        <v/>
      </c>
      <c r="C1202" s="54" t="str">
        <f>IF(A1202="","",'Clause 10'!C24)</f>
        <v/>
      </c>
      <c r="D1202" s="57"/>
      <c r="E1202" s="57"/>
      <c r="F1202" s="57"/>
      <c r="G1202" s="58"/>
      <c r="H1202" s="1" t="s">
        <v>47</v>
      </c>
      <c r="I1202" s="1">
        <v>24</v>
      </c>
    </row>
    <row r="1203" spans="1:9" x14ac:dyDescent="0.2">
      <c r="A1203" s="54" t="str">
        <f>IF('Clause 10'!$F$24="","",IFERROR(IF(TRIM(MID(SUBSTITUTE('Clause 10'!$F$24,",",REPT(" ",160)),321,160))="","",TRIM(MID(SUBSTITUTE('Clause 10'!$F$24,",",REPT(" ",160)),321,160))),""))</f>
        <v/>
      </c>
      <c r="B1203" s="54" t="str">
        <f>IF(A1203="","",IF('Clause 10'!B24&lt;&gt;"",'Clause 10'!B24,'Clause 10'!A24))</f>
        <v/>
      </c>
      <c r="C1203" s="54" t="str">
        <f>IF(A1203="","",'Clause 10'!C24)</f>
        <v/>
      </c>
      <c r="D1203" s="57"/>
      <c r="E1203" s="57"/>
      <c r="F1203" s="57"/>
      <c r="G1203" s="58"/>
      <c r="H1203" s="1" t="s">
        <v>47</v>
      </c>
      <c r="I1203" s="1">
        <v>24</v>
      </c>
    </row>
    <row r="1204" spans="1:9" x14ac:dyDescent="0.2">
      <c r="A1204" s="54" t="str">
        <f>IF('Clause 10'!$F$24="","",IFERROR(IF(TRIM(MID(SUBSTITUTE('Clause 10'!$F$24,",",REPT(" ",160)),481,160))="","",TRIM(MID(SUBSTITUTE('Clause 10'!$F$24,",",REPT(" ",160)),481,160))),""))</f>
        <v/>
      </c>
      <c r="B1204" s="54" t="str">
        <f>IF(A1204="","",IF('Clause 10'!B24&lt;&gt;"",'Clause 10'!B24,'Clause 10'!A24))</f>
        <v/>
      </c>
      <c r="C1204" s="54" t="str">
        <f>IF(A1204="","",'Clause 10'!C24)</f>
        <v/>
      </c>
      <c r="D1204" s="57"/>
      <c r="E1204" s="57"/>
      <c r="F1204" s="57"/>
      <c r="G1204" s="58"/>
      <c r="H1204" s="1" t="s">
        <v>47</v>
      </c>
      <c r="I1204" s="1">
        <v>24</v>
      </c>
    </row>
    <row r="1205" spans="1:9" x14ac:dyDescent="0.2">
      <c r="A1205" s="54" t="str">
        <f>IF('Clause 10'!$F$25="","",IFERROR(IF(TRIM(MID(SUBSTITUTE('Clause 10'!$F$25,",",REPT(" ",160)),1,160))="","",TRIM(MID(SUBSTITUTE('Clause 10'!$F$25,",",REPT(" ",160)),1,160))),""))</f>
        <v/>
      </c>
      <c r="B1205" s="54" t="str">
        <f>IF(A1205="","",IF('Clause 10'!B25&lt;&gt;"",'Clause 10'!B25,'Clause 10'!A25))</f>
        <v/>
      </c>
      <c r="C1205" s="54" t="str">
        <f>IF(A1205="","",'Clause 10'!C25)</f>
        <v/>
      </c>
      <c r="D1205" s="57"/>
      <c r="E1205" s="57"/>
      <c r="F1205" s="57"/>
      <c r="G1205" s="58"/>
      <c r="H1205" s="1" t="s">
        <v>47</v>
      </c>
      <c r="I1205" s="1">
        <v>25</v>
      </c>
    </row>
    <row r="1206" spans="1:9" x14ac:dyDescent="0.2">
      <c r="A1206" s="54" t="str">
        <f>IF('Clause 10'!$F$25="","",IFERROR(IF(TRIM(MID(SUBSTITUTE('Clause 10'!$F$25,",",REPT(" ",160)),161,160))="","",TRIM(MID(SUBSTITUTE('Clause 10'!$F$25,",",REPT(" ",160)),161,160))),""))</f>
        <v/>
      </c>
      <c r="B1206" s="54" t="str">
        <f>IF(A1206="","",IF('Clause 10'!B25&lt;&gt;"",'Clause 10'!B25,'Clause 10'!A25))</f>
        <v/>
      </c>
      <c r="C1206" s="54" t="str">
        <f>IF(A1206="","",'Clause 10'!C25)</f>
        <v/>
      </c>
      <c r="D1206" s="57"/>
      <c r="E1206" s="57"/>
      <c r="F1206" s="57"/>
      <c r="G1206" s="58"/>
      <c r="H1206" s="1" t="s">
        <v>47</v>
      </c>
      <c r="I1206" s="1">
        <v>25</v>
      </c>
    </row>
    <row r="1207" spans="1:9" x14ac:dyDescent="0.2">
      <c r="A1207" s="54" t="str">
        <f>IF('Clause 10'!$F$25="","",IFERROR(IF(TRIM(MID(SUBSTITUTE('Clause 10'!$F$25,",",REPT(" ",160)),321,160))="","",TRIM(MID(SUBSTITUTE('Clause 10'!$F$25,",",REPT(" ",160)),321,160))),""))</f>
        <v/>
      </c>
      <c r="B1207" s="54" t="str">
        <f>IF(A1207="","",IF('Clause 10'!B25&lt;&gt;"",'Clause 10'!B25,'Clause 10'!A25))</f>
        <v/>
      </c>
      <c r="C1207" s="54" t="str">
        <f>IF(A1207="","",'Clause 10'!C25)</f>
        <v/>
      </c>
      <c r="D1207" s="57"/>
      <c r="E1207" s="57"/>
      <c r="F1207" s="57"/>
      <c r="G1207" s="58"/>
      <c r="H1207" s="1" t="s">
        <v>47</v>
      </c>
      <c r="I1207" s="1">
        <v>25</v>
      </c>
    </row>
    <row r="1208" spans="1:9" x14ac:dyDescent="0.2">
      <c r="A1208" s="54" t="str">
        <f>IF('Clause 10'!$F$25="","",IFERROR(IF(TRIM(MID(SUBSTITUTE('Clause 10'!$F$25,",",REPT(" ",160)),481,160))="","",TRIM(MID(SUBSTITUTE('Clause 10'!$F$25,",",REPT(" ",160)),481,160))),""))</f>
        <v/>
      </c>
      <c r="B1208" s="54" t="str">
        <f>IF(A1208="","",IF('Clause 10'!B25&lt;&gt;"",'Clause 10'!B25,'Clause 10'!A25))</f>
        <v/>
      </c>
      <c r="C1208" s="54" t="str">
        <f>IF(A1208="","",'Clause 10'!C25)</f>
        <v/>
      </c>
      <c r="D1208" s="57"/>
      <c r="E1208" s="57"/>
      <c r="F1208" s="57"/>
      <c r="G1208" s="58"/>
      <c r="H1208" s="1" t="s">
        <v>47</v>
      </c>
      <c r="I1208" s="1">
        <v>25</v>
      </c>
    </row>
    <row r="1209" spans="1:9" x14ac:dyDescent="0.2">
      <c r="A1209" s="54" t="str">
        <f>IF('Clause 10'!$F$26="","",IFERROR(IF(TRIM(MID(SUBSTITUTE('Clause 10'!$F$26,",",REPT(" ",160)),1,160))="","",TRIM(MID(SUBSTITUTE('Clause 10'!$F$26,",",REPT(" ",160)),1,160))),""))</f>
        <v/>
      </c>
      <c r="B1209" s="54" t="str">
        <f>IF(A1209="","",IF('Clause 10'!B26&lt;&gt;"",'Clause 10'!B26,'Clause 10'!A26))</f>
        <v/>
      </c>
      <c r="C1209" s="54" t="str">
        <f>IF(A1209="","",'Clause 10'!C26)</f>
        <v/>
      </c>
      <c r="D1209" s="57"/>
      <c r="E1209" s="57"/>
      <c r="F1209" s="57"/>
      <c r="G1209" s="58"/>
      <c r="H1209" s="1" t="s">
        <v>47</v>
      </c>
      <c r="I1209" s="1">
        <v>26</v>
      </c>
    </row>
    <row r="1210" spans="1:9" x14ac:dyDescent="0.2">
      <c r="A1210" s="54" t="str">
        <f>IF('Clause 10'!$F$26="","",IFERROR(IF(TRIM(MID(SUBSTITUTE('Clause 10'!$F$26,",",REPT(" ",160)),161,160))="","",TRIM(MID(SUBSTITUTE('Clause 10'!$F$26,",",REPT(" ",160)),161,160))),""))</f>
        <v/>
      </c>
      <c r="B1210" s="54" t="str">
        <f>IF(A1210="","",IF('Clause 10'!B26&lt;&gt;"",'Clause 10'!B26,'Clause 10'!A26))</f>
        <v/>
      </c>
      <c r="C1210" s="54" t="str">
        <f>IF(A1210="","",'Clause 10'!C26)</f>
        <v/>
      </c>
      <c r="D1210" s="57"/>
      <c r="E1210" s="57"/>
      <c r="F1210" s="57"/>
      <c r="G1210" s="58"/>
      <c r="H1210" s="1" t="s">
        <v>47</v>
      </c>
      <c r="I1210" s="1">
        <v>26</v>
      </c>
    </row>
    <row r="1211" spans="1:9" x14ac:dyDescent="0.2">
      <c r="A1211" s="54" t="str">
        <f>IF('Clause 10'!$F$26="","",IFERROR(IF(TRIM(MID(SUBSTITUTE('Clause 10'!$F$26,",",REPT(" ",160)),321,160))="","",TRIM(MID(SUBSTITUTE('Clause 10'!$F$26,",",REPT(" ",160)),321,160))),""))</f>
        <v/>
      </c>
      <c r="B1211" s="54" t="str">
        <f>IF(A1211="","",IF('Clause 10'!B26&lt;&gt;"",'Clause 10'!B26,'Clause 10'!A26))</f>
        <v/>
      </c>
      <c r="C1211" s="54" t="str">
        <f>IF(A1211="","",'Clause 10'!C26)</f>
        <v/>
      </c>
      <c r="D1211" s="57"/>
      <c r="E1211" s="57"/>
      <c r="F1211" s="57"/>
      <c r="G1211" s="58"/>
      <c r="H1211" s="1" t="s">
        <v>47</v>
      </c>
      <c r="I1211" s="1">
        <v>26</v>
      </c>
    </row>
    <row r="1212" spans="1:9" x14ac:dyDescent="0.2">
      <c r="A1212" s="54" t="str">
        <f>IF('Clause 10'!$F$26="","",IFERROR(IF(TRIM(MID(SUBSTITUTE('Clause 10'!$F$26,",",REPT(" ",160)),481,160))="","",TRIM(MID(SUBSTITUTE('Clause 10'!$F$26,",",REPT(" ",160)),481,160))),""))</f>
        <v/>
      </c>
      <c r="B1212" s="54" t="str">
        <f>IF(A1212="","",IF('Clause 10'!B26&lt;&gt;"",'Clause 10'!B26,'Clause 10'!A26))</f>
        <v/>
      </c>
      <c r="C1212" s="54" t="str">
        <f>IF(A1212="","",'Clause 10'!C26)</f>
        <v/>
      </c>
      <c r="D1212" s="57"/>
      <c r="E1212" s="57"/>
      <c r="F1212" s="57"/>
      <c r="G1212" s="58"/>
      <c r="H1212" s="1" t="s">
        <v>47</v>
      </c>
      <c r="I1212" s="1">
        <v>26</v>
      </c>
    </row>
    <row r="1213" spans="1:9" x14ac:dyDescent="0.2">
      <c r="A1213" s="54" t="str">
        <f>IF('Clause 10'!$F$27="","",IFERROR(IF(TRIM(MID(SUBSTITUTE('Clause 10'!$F$27,",",REPT(" ",160)),1,160))="","",TRIM(MID(SUBSTITUTE('Clause 10'!$F$27,",",REPT(" ",160)),1,160))),""))</f>
        <v/>
      </c>
      <c r="B1213" s="54" t="str">
        <f>IF(A1213="","",IF('Clause 10'!B27&lt;&gt;"",'Clause 10'!B27,'Clause 10'!A27))</f>
        <v/>
      </c>
      <c r="C1213" s="54" t="str">
        <f>IF(A1213="","",'Clause 10'!C27)</f>
        <v/>
      </c>
      <c r="D1213" s="57"/>
      <c r="E1213" s="57"/>
      <c r="F1213" s="57"/>
      <c r="G1213" s="58"/>
      <c r="H1213" s="1" t="s">
        <v>47</v>
      </c>
      <c r="I1213" s="1">
        <v>27</v>
      </c>
    </row>
    <row r="1214" spans="1:9" x14ac:dyDescent="0.2">
      <c r="A1214" s="54" t="str">
        <f>IF('Clause 10'!$F$27="","",IFERROR(IF(TRIM(MID(SUBSTITUTE('Clause 10'!$F$27,",",REPT(" ",160)),161,160))="","",TRIM(MID(SUBSTITUTE('Clause 10'!$F$27,",",REPT(" ",160)),161,160))),""))</f>
        <v/>
      </c>
      <c r="B1214" s="54" t="str">
        <f>IF(A1214="","",IF('Clause 10'!B27&lt;&gt;"",'Clause 10'!B27,'Clause 10'!A27))</f>
        <v/>
      </c>
      <c r="C1214" s="54" t="str">
        <f>IF(A1214="","",'Clause 10'!C27)</f>
        <v/>
      </c>
      <c r="D1214" s="57"/>
      <c r="E1214" s="57"/>
      <c r="F1214" s="57"/>
      <c r="G1214" s="58"/>
      <c r="H1214" s="1" t="s">
        <v>47</v>
      </c>
      <c r="I1214" s="1">
        <v>27</v>
      </c>
    </row>
    <row r="1215" spans="1:9" x14ac:dyDescent="0.2">
      <c r="A1215" s="54" t="str">
        <f>IF('Clause 10'!$F$27="","",IFERROR(IF(TRIM(MID(SUBSTITUTE('Clause 10'!$F$27,",",REPT(" ",160)),321,160))="","",TRIM(MID(SUBSTITUTE('Clause 10'!$F$27,",",REPT(" ",160)),321,160))),""))</f>
        <v/>
      </c>
      <c r="B1215" s="54" t="str">
        <f>IF(A1215="","",IF('Clause 10'!B27&lt;&gt;"",'Clause 10'!B27,'Clause 10'!A27))</f>
        <v/>
      </c>
      <c r="C1215" s="54" t="str">
        <f>IF(A1215="","",'Clause 10'!C27)</f>
        <v/>
      </c>
      <c r="D1215" s="57"/>
      <c r="E1215" s="57"/>
      <c r="F1215" s="57"/>
      <c r="G1215" s="58"/>
      <c r="H1215" s="1" t="s">
        <v>47</v>
      </c>
      <c r="I1215" s="1">
        <v>27</v>
      </c>
    </row>
    <row r="1216" spans="1:9" x14ac:dyDescent="0.2">
      <c r="A1216" s="54" t="str">
        <f>IF('Clause 10'!$F$27="","",IFERROR(IF(TRIM(MID(SUBSTITUTE('Clause 10'!$F$27,",",REPT(" ",160)),481,160))="","",TRIM(MID(SUBSTITUTE('Clause 10'!$F$27,",",REPT(" ",160)),481,160))),""))</f>
        <v/>
      </c>
      <c r="B1216" s="54" t="str">
        <f>IF(A1216="","",IF('Clause 10'!B27&lt;&gt;"",'Clause 10'!B27,'Clause 10'!A27))</f>
        <v/>
      </c>
      <c r="C1216" s="54" t="str">
        <f>IF(A1216="","",'Clause 10'!C27)</f>
        <v/>
      </c>
      <c r="D1216" s="57"/>
      <c r="E1216" s="57"/>
      <c r="F1216" s="57"/>
      <c r="G1216" s="58"/>
      <c r="H1216" s="1" t="s">
        <v>47</v>
      </c>
      <c r="I1216" s="1">
        <v>27</v>
      </c>
    </row>
    <row r="1217" spans="1:9" x14ac:dyDescent="0.2">
      <c r="A1217" s="54" t="str">
        <f>IF('Clause 10'!$F$28="","",IFERROR(IF(TRIM(MID(SUBSTITUTE('Clause 10'!$F$28,",",REPT(" ",160)),1,160))="","",TRIM(MID(SUBSTITUTE('Clause 10'!$F$28,",",REPT(" ",160)),1,160))),""))</f>
        <v/>
      </c>
      <c r="B1217" s="54" t="str">
        <f>IF(A1217="","",IF('Clause 10'!B28&lt;&gt;"",'Clause 10'!B28,'Clause 10'!A28))</f>
        <v/>
      </c>
      <c r="C1217" s="54" t="str">
        <f>IF(A1217="","",'Clause 10'!C28)</f>
        <v/>
      </c>
      <c r="D1217" s="57"/>
      <c r="E1217" s="57"/>
      <c r="F1217" s="57"/>
      <c r="G1217" s="58"/>
      <c r="H1217" s="1" t="s">
        <v>47</v>
      </c>
      <c r="I1217" s="1">
        <v>28</v>
      </c>
    </row>
    <row r="1218" spans="1:9" x14ac:dyDescent="0.2">
      <c r="A1218" s="54" t="str">
        <f>IF('Clause 10'!$F$28="","",IFERROR(IF(TRIM(MID(SUBSTITUTE('Clause 10'!$F$28,",",REPT(" ",160)),161,160))="","",TRIM(MID(SUBSTITUTE('Clause 10'!$F$28,",",REPT(" ",160)),161,160))),""))</f>
        <v/>
      </c>
      <c r="B1218" s="54" t="str">
        <f>IF(A1218="","",IF('Clause 10'!B28&lt;&gt;"",'Clause 10'!B28,'Clause 10'!A28))</f>
        <v/>
      </c>
      <c r="C1218" s="54" t="str">
        <f>IF(A1218="","",'Clause 10'!C28)</f>
        <v/>
      </c>
      <c r="D1218" s="57"/>
      <c r="E1218" s="57"/>
      <c r="F1218" s="57"/>
      <c r="G1218" s="58"/>
      <c r="H1218" s="1" t="s">
        <v>47</v>
      </c>
      <c r="I1218" s="1">
        <v>28</v>
      </c>
    </row>
    <row r="1219" spans="1:9" x14ac:dyDescent="0.2">
      <c r="A1219" s="54" t="str">
        <f>IF('Clause 10'!$F$28="","",IFERROR(IF(TRIM(MID(SUBSTITUTE('Clause 10'!$F$28,",",REPT(" ",160)),321,160))="","",TRIM(MID(SUBSTITUTE('Clause 10'!$F$28,",",REPT(" ",160)),321,160))),""))</f>
        <v/>
      </c>
      <c r="B1219" s="54" t="str">
        <f>IF(A1219="","",IF('Clause 10'!B28&lt;&gt;"",'Clause 10'!B28,'Clause 10'!A28))</f>
        <v/>
      </c>
      <c r="C1219" s="54" t="str">
        <f>IF(A1219="","",'Clause 10'!C28)</f>
        <v/>
      </c>
      <c r="D1219" s="57"/>
      <c r="E1219" s="57"/>
      <c r="F1219" s="57"/>
      <c r="G1219" s="58"/>
      <c r="H1219" s="1" t="s">
        <v>47</v>
      </c>
      <c r="I1219" s="1">
        <v>28</v>
      </c>
    </row>
    <row r="1220" spans="1:9" x14ac:dyDescent="0.2">
      <c r="A1220" s="54" t="str">
        <f>IF('Clause 10'!$F$28="","",IFERROR(IF(TRIM(MID(SUBSTITUTE('Clause 10'!$F$28,",",REPT(" ",160)),481,160))="","",TRIM(MID(SUBSTITUTE('Clause 10'!$F$28,",",REPT(" ",160)),481,160))),""))</f>
        <v/>
      </c>
      <c r="B1220" s="54" t="str">
        <f>IF(A1220="","",IF('Clause 10'!B28&lt;&gt;"",'Clause 10'!B28,'Clause 10'!A28))</f>
        <v/>
      </c>
      <c r="C1220" s="54" t="str">
        <f>IF(A1220="","",'Clause 10'!C28)</f>
        <v/>
      </c>
      <c r="D1220" s="57"/>
      <c r="E1220" s="57"/>
      <c r="F1220" s="57"/>
      <c r="G1220" s="58"/>
      <c r="H1220" s="1" t="s">
        <v>47</v>
      </c>
      <c r="I1220" s="1">
        <v>28</v>
      </c>
    </row>
    <row r="1221" spans="1:9" x14ac:dyDescent="0.2">
      <c r="A1221" s="54" t="str">
        <f>IF('Clause 10'!$F$29="","",IFERROR(IF(TRIM(MID(SUBSTITUTE('Clause 10'!$F$29,",",REPT(" ",160)),1,160))="","",TRIM(MID(SUBSTITUTE('Clause 10'!$F$29,",",REPT(" ",160)),1,160))),""))</f>
        <v/>
      </c>
      <c r="B1221" s="54" t="str">
        <f>IF(A1221="","",IF('Clause 10'!B29&lt;&gt;"",'Clause 10'!B29,'Clause 10'!A29))</f>
        <v/>
      </c>
      <c r="C1221" s="54" t="str">
        <f>IF(A1221="","",'Clause 10'!C29)</f>
        <v/>
      </c>
      <c r="D1221" s="57"/>
      <c r="E1221" s="57"/>
      <c r="F1221" s="57"/>
      <c r="G1221" s="58"/>
      <c r="H1221" s="1" t="s">
        <v>47</v>
      </c>
      <c r="I1221" s="1">
        <v>29</v>
      </c>
    </row>
    <row r="1222" spans="1:9" x14ac:dyDescent="0.2">
      <c r="A1222" s="54" t="str">
        <f>IF('Clause 10'!$F$29="","",IFERROR(IF(TRIM(MID(SUBSTITUTE('Clause 10'!$F$29,",",REPT(" ",160)),161,160))="","",TRIM(MID(SUBSTITUTE('Clause 10'!$F$29,",",REPT(" ",160)),161,160))),""))</f>
        <v/>
      </c>
      <c r="B1222" s="54" t="str">
        <f>IF(A1222="","",IF('Clause 10'!B29&lt;&gt;"",'Clause 10'!B29,'Clause 10'!A29))</f>
        <v/>
      </c>
      <c r="C1222" s="54" t="str">
        <f>IF(A1222="","",'Clause 10'!C29)</f>
        <v/>
      </c>
      <c r="D1222" s="57"/>
      <c r="E1222" s="57"/>
      <c r="F1222" s="57"/>
      <c r="G1222" s="58"/>
      <c r="H1222" s="1" t="s">
        <v>47</v>
      </c>
      <c r="I1222" s="1">
        <v>29</v>
      </c>
    </row>
    <row r="1223" spans="1:9" x14ac:dyDescent="0.2">
      <c r="A1223" s="54" t="str">
        <f>IF('Clause 10'!$F$29="","",IFERROR(IF(TRIM(MID(SUBSTITUTE('Clause 10'!$F$29,",",REPT(" ",160)),321,160))="","",TRIM(MID(SUBSTITUTE('Clause 10'!$F$29,",",REPT(" ",160)),321,160))),""))</f>
        <v/>
      </c>
      <c r="B1223" s="54" t="str">
        <f>IF(A1223="","",IF('Clause 10'!B29&lt;&gt;"",'Clause 10'!B29,'Clause 10'!A29))</f>
        <v/>
      </c>
      <c r="C1223" s="54" t="str">
        <f>IF(A1223="","",'Clause 10'!C29)</f>
        <v/>
      </c>
      <c r="D1223" s="57"/>
      <c r="E1223" s="57"/>
      <c r="F1223" s="57"/>
      <c r="G1223" s="58"/>
      <c r="H1223" s="1" t="s">
        <v>47</v>
      </c>
      <c r="I1223" s="1">
        <v>29</v>
      </c>
    </row>
    <row r="1224" spans="1:9" x14ac:dyDescent="0.2">
      <c r="A1224" s="54" t="str">
        <f>IF('Clause 10'!$F$29="","",IFERROR(IF(TRIM(MID(SUBSTITUTE('Clause 10'!$F$29,",",REPT(" ",160)),481,160))="","",TRIM(MID(SUBSTITUTE('Clause 10'!$F$29,",",REPT(" ",160)),481,160))),""))</f>
        <v/>
      </c>
      <c r="B1224" s="54" t="str">
        <f>IF(A1224="","",IF('Clause 10'!B29&lt;&gt;"",'Clause 10'!B29,'Clause 10'!A29))</f>
        <v/>
      </c>
      <c r="C1224" s="54" t="str">
        <f>IF(A1224="","",'Clause 10'!C29)</f>
        <v/>
      </c>
      <c r="D1224" s="57"/>
      <c r="E1224" s="57"/>
      <c r="F1224" s="57"/>
      <c r="G1224" s="58"/>
      <c r="H1224" s="1" t="s">
        <v>47</v>
      </c>
      <c r="I1224" s="1">
        <v>29</v>
      </c>
    </row>
    <row r="1225" spans="1:9" x14ac:dyDescent="0.2">
      <c r="A1225" s="54" t="str">
        <f>IF('Clause 10'!$F$30="","",IFERROR(IF(TRIM(MID(SUBSTITUTE('Clause 10'!$F$30,",",REPT(" ",160)),1,160))="","",TRIM(MID(SUBSTITUTE('Clause 10'!$F$30,",",REPT(" ",160)),1,160))),""))</f>
        <v/>
      </c>
      <c r="B1225" s="54" t="str">
        <f>IF(A1225="","",IF('Clause 10'!B30&lt;&gt;"",'Clause 10'!B30,'Clause 10'!A30))</f>
        <v/>
      </c>
      <c r="C1225" s="54" t="str">
        <f>IF(A1225="","",'Clause 10'!C30)</f>
        <v/>
      </c>
      <c r="D1225" s="57"/>
      <c r="E1225" s="57"/>
      <c r="F1225" s="57"/>
      <c r="G1225" s="58"/>
      <c r="H1225" s="1" t="s">
        <v>47</v>
      </c>
      <c r="I1225" s="1">
        <v>30</v>
      </c>
    </row>
    <row r="1226" spans="1:9" x14ac:dyDescent="0.2">
      <c r="A1226" s="54" t="str">
        <f>IF('Clause 10'!$F$30="","",IFERROR(IF(TRIM(MID(SUBSTITUTE('Clause 10'!$F$30,",",REPT(" ",160)),161,160))="","",TRIM(MID(SUBSTITUTE('Clause 10'!$F$30,",",REPT(" ",160)),161,160))),""))</f>
        <v/>
      </c>
      <c r="B1226" s="54" t="str">
        <f>IF(A1226="","",IF('Clause 10'!B30&lt;&gt;"",'Clause 10'!B30,'Clause 10'!A30))</f>
        <v/>
      </c>
      <c r="C1226" s="54" t="str">
        <f>IF(A1226="","",'Clause 10'!C30)</f>
        <v/>
      </c>
      <c r="D1226" s="57"/>
      <c r="E1226" s="57"/>
      <c r="F1226" s="57"/>
      <c r="G1226" s="58"/>
      <c r="H1226" s="1" t="s">
        <v>47</v>
      </c>
      <c r="I1226" s="1">
        <v>30</v>
      </c>
    </row>
    <row r="1227" spans="1:9" x14ac:dyDescent="0.2">
      <c r="A1227" s="54" t="str">
        <f>IF('Clause 10'!$F$30="","",IFERROR(IF(TRIM(MID(SUBSTITUTE('Clause 10'!$F$30,",",REPT(" ",160)),321,160))="","",TRIM(MID(SUBSTITUTE('Clause 10'!$F$30,",",REPT(" ",160)),321,160))),""))</f>
        <v/>
      </c>
      <c r="B1227" s="54" t="str">
        <f>IF(A1227="","",IF('Clause 10'!B30&lt;&gt;"",'Clause 10'!B30,'Clause 10'!A30))</f>
        <v/>
      </c>
      <c r="C1227" s="54" t="str">
        <f>IF(A1227="","",'Clause 10'!C30)</f>
        <v/>
      </c>
      <c r="D1227" s="57"/>
      <c r="E1227" s="57"/>
      <c r="F1227" s="57"/>
      <c r="G1227" s="58"/>
      <c r="H1227" s="1" t="s">
        <v>47</v>
      </c>
      <c r="I1227" s="1">
        <v>30</v>
      </c>
    </row>
    <row r="1228" spans="1:9" x14ac:dyDescent="0.2">
      <c r="A1228" s="54" t="str">
        <f>IF('Clause 10'!$F$30="","",IFERROR(IF(TRIM(MID(SUBSTITUTE('Clause 10'!$F$30,",",REPT(" ",160)),481,160))="","",TRIM(MID(SUBSTITUTE('Clause 10'!$F$30,",",REPT(" ",160)),481,160))),""))</f>
        <v/>
      </c>
      <c r="B1228" s="54" t="str">
        <f>IF(A1228="","",IF('Clause 10'!B30&lt;&gt;"",'Clause 10'!B30,'Clause 10'!A30))</f>
        <v/>
      </c>
      <c r="C1228" s="54" t="str">
        <f>IF(A1228="","",'Clause 10'!C30)</f>
        <v/>
      </c>
      <c r="D1228" s="57"/>
      <c r="E1228" s="57"/>
      <c r="F1228" s="57"/>
      <c r="G1228" s="58"/>
      <c r="H1228" s="1" t="s">
        <v>47</v>
      </c>
      <c r="I1228" s="1">
        <v>30</v>
      </c>
    </row>
    <row r="1229" spans="1:9" x14ac:dyDescent="0.2">
      <c r="A1229" s="54" t="str">
        <f>IF('Clause 10'!$F$31="","",IFERROR(IF(TRIM(MID(SUBSTITUTE('Clause 10'!$F$31,",",REPT(" ",160)),1,160))="","",TRIM(MID(SUBSTITUTE('Clause 10'!$F$31,",",REPT(" ",160)),1,160))),""))</f>
        <v/>
      </c>
      <c r="B1229" s="54" t="str">
        <f>IF(A1229="","",IF('Clause 10'!B31&lt;&gt;"",'Clause 10'!B31,'Clause 10'!A31))</f>
        <v/>
      </c>
      <c r="C1229" s="54" t="str">
        <f>IF(A1229="","",'Clause 10'!C31)</f>
        <v/>
      </c>
      <c r="D1229" s="57"/>
      <c r="E1229" s="57"/>
      <c r="F1229" s="57"/>
      <c r="G1229" s="58"/>
      <c r="H1229" s="1" t="s">
        <v>47</v>
      </c>
      <c r="I1229" s="1">
        <v>31</v>
      </c>
    </row>
    <row r="1230" spans="1:9" x14ac:dyDescent="0.2">
      <c r="A1230" s="54" t="str">
        <f>IF('Clause 10'!$F$31="","",IFERROR(IF(TRIM(MID(SUBSTITUTE('Clause 10'!$F$31,",",REPT(" ",160)),161,160))="","",TRIM(MID(SUBSTITUTE('Clause 10'!$F$31,",",REPT(" ",160)),161,160))),""))</f>
        <v/>
      </c>
      <c r="B1230" s="54" t="str">
        <f>IF(A1230="","",IF('Clause 10'!B31&lt;&gt;"",'Clause 10'!B31,'Clause 10'!A31))</f>
        <v/>
      </c>
      <c r="C1230" s="54" t="str">
        <f>IF(A1230="","",'Clause 10'!C31)</f>
        <v/>
      </c>
      <c r="D1230" s="57"/>
      <c r="E1230" s="57"/>
      <c r="F1230" s="57"/>
      <c r="G1230" s="58"/>
      <c r="H1230" s="1" t="s">
        <v>47</v>
      </c>
      <c r="I1230" s="1">
        <v>31</v>
      </c>
    </row>
    <row r="1231" spans="1:9" x14ac:dyDescent="0.2">
      <c r="A1231" s="54" t="str">
        <f>IF('Clause 10'!$F$31="","",IFERROR(IF(TRIM(MID(SUBSTITUTE('Clause 10'!$F$31,",",REPT(" ",160)),321,160))="","",TRIM(MID(SUBSTITUTE('Clause 10'!$F$31,",",REPT(" ",160)),321,160))),""))</f>
        <v/>
      </c>
      <c r="B1231" s="54" t="str">
        <f>IF(A1231="","",IF('Clause 10'!B31&lt;&gt;"",'Clause 10'!B31,'Clause 10'!A31))</f>
        <v/>
      </c>
      <c r="C1231" s="54" t="str">
        <f>IF(A1231="","",'Clause 10'!C31)</f>
        <v/>
      </c>
      <c r="D1231" s="57"/>
      <c r="E1231" s="57"/>
      <c r="F1231" s="57"/>
      <c r="G1231" s="58"/>
      <c r="H1231" s="1" t="s">
        <v>47</v>
      </c>
      <c r="I1231" s="1">
        <v>31</v>
      </c>
    </row>
    <row r="1232" spans="1:9" x14ac:dyDescent="0.2">
      <c r="A1232" s="54" t="str">
        <f>IF('Clause 10'!$F$31="","",IFERROR(IF(TRIM(MID(SUBSTITUTE('Clause 10'!$F$31,",",REPT(" ",160)),481,160))="","",TRIM(MID(SUBSTITUTE('Clause 10'!$F$31,",",REPT(" ",160)),481,160))),""))</f>
        <v/>
      </c>
      <c r="B1232" s="54" t="str">
        <f>IF(A1232="","",IF('Clause 10'!B31&lt;&gt;"",'Clause 10'!B31,'Clause 10'!A31))</f>
        <v/>
      </c>
      <c r="C1232" s="54" t="str">
        <f>IF(A1232="","",'Clause 10'!C31)</f>
        <v/>
      </c>
      <c r="D1232" s="57"/>
      <c r="E1232" s="57"/>
      <c r="F1232" s="57"/>
      <c r="G1232" s="58"/>
      <c r="H1232" s="1" t="s">
        <v>47</v>
      </c>
      <c r="I1232" s="1">
        <v>31</v>
      </c>
    </row>
    <row r="1233" spans="1:9" x14ac:dyDescent="0.2">
      <c r="A1233" s="54" t="str">
        <f>IF('Clause 10'!$F$32="","",IFERROR(IF(TRIM(MID(SUBSTITUTE('Clause 10'!$F$32,",",REPT(" ",160)),1,160))="","",TRIM(MID(SUBSTITUTE('Clause 10'!$F$32,",",REPT(" ",160)),1,160))),""))</f>
        <v/>
      </c>
      <c r="B1233" s="54" t="str">
        <f>IF(A1233="","",IF('Clause 10'!B32&lt;&gt;"",'Clause 10'!B32,'Clause 10'!A32))</f>
        <v/>
      </c>
      <c r="C1233" s="54" t="str">
        <f>IF(A1233="","",'Clause 10'!C32)</f>
        <v/>
      </c>
      <c r="D1233" s="57"/>
      <c r="E1233" s="57"/>
      <c r="F1233" s="57"/>
      <c r="G1233" s="58"/>
      <c r="H1233" s="1" t="s">
        <v>47</v>
      </c>
      <c r="I1233" s="1">
        <v>32</v>
      </c>
    </row>
    <row r="1234" spans="1:9" x14ac:dyDescent="0.2">
      <c r="A1234" s="54" t="str">
        <f>IF('Clause 10'!$F$32="","",IFERROR(IF(TRIM(MID(SUBSTITUTE('Clause 10'!$F$32,",",REPT(" ",160)),161,160))="","",TRIM(MID(SUBSTITUTE('Clause 10'!$F$32,",",REPT(" ",160)),161,160))),""))</f>
        <v/>
      </c>
      <c r="B1234" s="54" t="str">
        <f>IF(A1234="","",IF('Clause 10'!B32&lt;&gt;"",'Clause 10'!B32,'Clause 10'!A32))</f>
        <v/>
      </c>
      <c r="C1234" s="54" t="str">
        <f>IF(A1234="","",'Clause 10'!C32)</f>
        <v/>
      </c>
      <c r="D1234" s="57"/>
      <c r="E1234" s="57"/>
      <c r="F1234" s="57"/>
      <c r="G1234" s="58"/>
      <c r="H1234" s="1" t="s">
        <v>47</v>
      </c>
      <c r="I1234" s="1">
        <v>32</v>
      </c>
    </row>
    <row r="1235" spans="1:9" x14ac:dyDescent="0.2">
      <c r="A1235" s="54" t="str">
        <f>IF('Clause 10'!$F$32="","",IFERROR(IF(TRIM(MID(SUBSTITUTE('Clause 10'!$F$32,",",REPT(" ",160)),321,160))="","",TRIM(MID(SUBSTITUTE('Clause 10'!$F$32,",",REPT(" ",160)),321,160))),""))</f>
        <v/>
      </c>
      <c r="B1235" s="54" t="str">
        <f>IF(A1235="","",IF('Clause 10'!B32&lt;&gt;"",'Clause 10'!B32,'Clause 10'!A32))</f>
        <v/>
      </c>
      <c r="C1235" s="54" t="str">
        <f>IF(A1235="","",'Clause 10'!C32)</f>
        <v/>
      </c>
      <c r="D1235" s="57"/>
      <c r="E1235" s="57"/>
      <c r="F1235" s="57"/>
      <c r="G1235" s="58"/>
      <c r="H1235" s="1" t="s">
        <v>47</v>
      </c>
      <c r="I1235" s="1">
        <v>32</v>
      </c>
    </row>
    <row r="1236" spans="1:9" x14ac:dyDescent="0.2">
      <c r="A1236" s="54" t="str">
        <f>IF('Clause 10'!$F$32="","",IFERROR(IF(TRIM(MID(SUBSTITUTE('Clause 10'!$F$32,",",REPT(" ",160)),481,160))="","",TRIM(MID(SUBSTITUTE('Clause 10'!$F$32,",",REPT(" ",160)),481,160))),""))</f>
        <v/>
      </c>
      <c r="B1236" s="54" t="str">
        <f>IF(A1236="","",IF('Clause 10'!B32&lt;&gt;"",'Clause 10'!B32,'Clause 10'!A32))</f>
        <v/>
      </c>
      <c r="C1236" s="54" t="str">
        <f>IF(A1236="","",'Clause 10'!C32)</f>
        <v/>
      </c>
      <c r="D1236" s="57"/>
      <c r="E1236" s="57"/>
      <c r="F1236" s="57"/>
      <c r="G1236" s="58"/>
      <c r="H1236" s="1" t="s">
        <v>47</v>
      </c>
      <c r="I1236" s="1">
        <v>32</v>
      </c>
    </row>
    <row r="1237" spans="1:9" x14ac:dyDescent="0.2">
      <c r="A1237" s="54" t="str">
        <f>IF('Clause 10'!$F$33="","",IFERROR(IF(TRIM(MID(SUBSTITUTE('Clause 10'!$F$33,",",REPT(" ",160)),1,160))="","",TRIM(MID(SUBSTITUTE('Clause 10'!$F$33,",",REPT(" ",160)),1,160))),""))</f>
        <v/>
      </c>
      <c r="B1237" s="54" t="str">
        <f>IF(A1237="","",IF('Clause 10'!B33&lt;&gt;"",'Clause 10'!B33,'Clause 10'!A33))</f>
        <v/>
      </c>
      <c r="C1237" s="54" t="str">
        <f>IF(A1237="","",'Clause 10'!C33)</f>
        <v/>
      </c>
      <c r="D1237" s="57"/>
      <c r="E1237" s="57"/>
      <c r="F1237" s="57"/>
      <c r="G1237" s="58"/>
      <c r="H1237" s="1" t="s">
        <v>47</v>
      </c>
      <c r="I1237" s="1">
        <v>33</v>
      </c>
    </row>
    <row r="1238" spans="1:9" x14ac:dyDescent="0.2">
      <c r="A1238" s="54" t="str">
        <f>IF('Clause 10'!$F$33="","",IFERROR(IF(TRIM(MID(SUBSTITUTE('Clause 10'!$F$33,",",REPT(" ",160)),161,160))="","",TRIM(MID(SUBSTITUTE('Clause 10'!$F$33,",",REPT(" ",160)),161,160))),""))</f>
        <v/>
      </c>
      <c r="B1238" s="54" t="str">
        <f>IF(A1238="","",IF('Clause 10'!B33&lt;&gt;"",'Clause 10'!B33,'Clause 10'!A33))</f>
        <v/>
      </c>
      <c r="C1238" s="54" t="str">
        <f>IF(A1238="","",'Clause 10'!C33)</f>
        <v/>
      </c>
      <c r="D1238" s="57"/>
      <c r="E1238" s="57"/>
      <c r="F1238" s="57"/>
      <c r="G1238" s="58"/>
      <c r="H1238" s="1" t="s">
        <v>47</v>
      </c>
      <c r="I1238" s="1">
        <v>33</v>
      </c>
    </row>
    <row r="1239" spans="1:9" x14ac:dyDescent="0.2">
      <c r="A1239" s="54" t="str">
        <f>IF('Clause 10'!$F$33="","",IFERROR(IF(TRIM(MID(SUBSTITUTE('Clause 10'!$F$33,",",REPT(" ",160)),321,160))="","",TRIM(MID(SUBSTITUTE('Clause 10'!$F$33,",",REPT(" ",160)),321,160))),""))</f>
        <v/>
      </c>
      <c r="B1239" s="54" t="str">
        <f>IF(A1239="","",IF('Clause 10'!B33&lt;&gt;"",'Clause 10'!B33,'Clause 10'!A33))</f>
        <v/>
      </c>
      <c r="C1239" s="54" t="str">
        <f>IF(A1239="","",'Clause 10'!C33)</f>
        <v/>
      </c>
      <c r="D1239" s="57"/>
      <c r="E1239" s="57"/>
      <c r="F1239" s="57"/>
      <c r="G1239" s="58"/>
      <c r="H1239" s="1" t="s">
        <v>47</v>
      </c>
      <c r="I1239" s="1">
        <v>33</v>
      </c>
    </row>
    <row r="1240" spans="1:9" x14ac:dyDescent="0.2">
      <c r="A1240" s="54" t="str">
        <f>IF('Clause 10'!$F$33="","",IFERROR(IF(TRIM(MID(SUBSTITUTE('Clause 10'!$F$33,",",REPT(" ",160)),481,160))="","",TRIM(MID(SUBSTITUTE('Clause 10'!$F$33,",",REPT(" ",160)),481,160))),""))</f>
        <v/>
      </c>
      <c r="B1240" s="54" t="str">
        <f>IF(A1240="","",IF('Clause 10'!B33&lt;&gt;"",'Clause 10'!B33,'Clause 10'!A33))</f>
        <v/>
      </c>
      <c r="C1240" s="54" t="str">
        <f>IF(A1240="","",'Clause 10'!C33)</f>
        <v/>
      </c>
      <c r="D1240" s="57"/>
      <c r="E1240" s="57"/>
      <c r="F1240" s="57"/>
      <c r="G1240" s="58"/>
      <c r="H1240" s="1" t="s">
        <v>47</v>
      </c>
      <c r="I1240" s="1">
        <v>33</v>
      </c>
    </row>
    <row r="1241" spans="1:9" x14ac:dyDescent="0.2">
      <c r="A1241" s="54" t="str">
        <f>IF('Clause 10'!$F$34="","",IFERROR(IF(TRIM(MID(SUBSTITUTE('Clause 10'!$F$34,",",REPT(" ",160)),1,160))="","",TRIM(MID(SUBSTITUTE('Clause 10'!$F$34,",",REPT(" ",160)),1,160))),""))</f>
        <v/>
      </c>
      <c r="B1241" s="54" t="str">
        <f>IF(A1241="","",IF('Clause 10'!B34&lt;&gt;"",'Clause 10'!B34,'Clause 10'!A34))</f>
        <v/>
      </c>
      <c r="C1241" s="54" t="str">
        <f>IF(A1241="","",'Clause 10'!C34)</f>
        <v/>
      </c>
      <c r="D1241" s="57"/>
      <c r="E1241" s="57"/>
      <c r="F1241" s="57"/>
      <c r="G1241" s="58"/>
      <c r="H1241" s="1" t="s">
        <v>47</v>
      </c>
      <c r="I1241" s="1">
        <v>34</v>
      </c>
    </row>
    <row r="1242" spans="1:9" x14ac:dyDescent="0.2">
      <c r="A1242" s="54" t="str">
        <f>IF('Clause 10'!$F$34="","",IFERROR(IF(TRIM(MID(SUBSTITUTE('Clause 10'!$F$34,",",REPT(" ",160)),161,160))="","",TRIM(MID(SUBSTITUTE('Clause 10'!$F$34,",",REPT(" ",160)),161,160))),""))</f>
        <v/>
      </c>
      <c r="B1242" s="54" t="str">
        <f>IF(A1242="","",IF('Clause 10'!B34&lt;&gt;"",'Clause 10'!B34,'Clause 10'!A34))</f>
        <v/>
      </c>
      <c r="C1242" s="54" t="str">
        <f>IF(A1242="","",'Clause 10'!C34)</f>
        <v/>
      </c>
      <c r="D1242" s="57"/>
      <c r="E1242" s="57"/>
      <c r="F1242" s="57"/>
      <c r="G1242" s="58"/>
      <c r="H1242" s="1" t="s">
        <v>47</v>
      </c>
      <c r="I1242" s="1">
        <v>34</v>
      </c>
    </row>
    <row r="1243" spans="1:9" x14ac:dyDescent="0.2">
      <c r="A1243" s="54" t="str">
        <f>IF('Clause 10'!$F$34="","",IFERROR(IF(TRIM(MID(SUBSTITUTE('Clause 10'!$F$34,",",REPT(" ",160)),321,160))="","",TRIM(MID(SUBSTITUTE('Clause 10'!$F$34,",",REPT(" ",160)),321,160))),""))</f>
        <v/>
      </c>
      <c r="B1243" s="54" t="str">
        <f>IF(A1243="","",IF('Clause 10'!B34&lt;&gt;"",'Clause 10'!B34,'Clause 10'!A34))</f>
        <v/>
      </c>
      <c r="C1243" s="54" t="str">
        <f>IF(A1243="","",'Clause 10'!C34)</f>
        <v/>
      </c>
      <c r="D1243" s="57"/>
      <c r="E1243" s="57"/>
      <c r="F1243" s="57"/>
      <c r="G1243" s="58"/>
      <c r="H1243" s="1" t="s">
        <v>47</v>
      </c>
      <c r="I1243" s="1">
        <v>34</v>
      </c>
    </row>
    <row r="1244" spans="1:9" x14ac:dyDescent="0.2">
      <c r="A1244" s="54" t="str">
        <f>IF('Clause 10'!$F$34="","",IFERROR(IF(TRIM(MID(SUBSTITUTE('Clause 10'!$F$34,",",REPT(" ",160)),481,160))="","",TRIM(MID(SUBSTITUTE('Clause 10'!$F$34,",",REPT(" ",160)),481,160))),""))</f>
        <v/>
      </c>
      <c r="B1244" s="54" t="str">
        <f>IF(A1244="","",IF('Clause 10'!B34&lt;&gt;"",'Clause 10'!B34,'Clause 10'!A34))</f>
        <v/>
      </c>
      <c r="C1244" s="54" t="str">
        <f>IF(A1244="","",'Clause 10'!C34)</f>
        <v/>
      </c>
      <c r="D1244" s="57"/>
      <c r="E1244" s="57"/>
      <c r="F1244" s="57"/>
      <c r="G1244" s="58"/>
      <c r="H1244" s="1" t="s">
        <v>47</v>
      </c>
      <c r="I1244" s="1">
        <v>34</v>
      </c>
    </row>
    <row r="1245" spans="1:9" x14ac:dyDescent="0.2">
      <c r="A1245" s="54" t="str">
        <f>IF('Clause 10'!$F$35="","",IFERROR(IF(TRIM(MID(SUBSTITUTE('Clause 10'!$F$35,",",REPT(" ",160)),1,160))="","",TRIM(MID(SUBSTITUTE('Clause 10'!$F$35,",",REPT(" ",160)),1,160))),""))</f>
        <v/>
      </c>
      <c r="B1245" s="54" t="str">
        <f>IF(A1245="","",IF('Clause 10'!B35&lt;&gt;"",'Clause 10'!B35,'Clause 10'!A35))</f>
        <v/>
      </c>
      <c r="C1245" s="54" t="str">
        <f>IF(A1245="","",'Clause 10'!C35)</f>
        <v/>
      </c>
      <c r="D1245" s="57"/>
      <c r="E1245" s="57"/>
      <c r="F1245" s="57"/>
      <c r="G1245" s="58"/>
      <c r="H1245" s="1" t="s">
        <v>47</v>
      </c>
      <c r="I1245" s="1">
        <v>35</v>
      </c>
    </row>
    <row r="1246" spans="1:9" x14ac:dyDescent="0.2">
      <c r="A1246" s="54" t="str">
        <f>IF('Clause 10'!$F$35="","",IFERROR(IF(TRIM(MID(SUBSTITUTE('Clause 10'!$F$35,",",REPT(" ",160)),161,160))="","",TRIM(MID(SUBSTITUTE('Clause 10'!$F$35,",",REPT(" ",160)),161,160))),""))</f>
        <v/>
      </c>
      <c r="B1246" s="54" t="str">
        <f>IF(A1246="","",IF('Clause 10'!B35&lt;&gt;"",'Clause 10'!B35,'Clause 10'!A35))</f>
        <v/>
      </c>
      <c r="C1246" s="54" t="str">
        <f>IF(A1246="","",'Clause 10'!C35)</f>
        <v/>
      </c>
      <c r="D1246" s="57"/>
      <c r="E1246" s="57"/>
      <c r="F1246" s="57"/>
      <c r="G1246" s="58"/>
      <c r="H1246" s="1" t="s">
        <v>47</v>
      </c>
      <c r="I1246" s="1">
        <v>35</v>
      </c>
    </row>
    <row r="1247" spans="1:9" x14ac:dyDescent="0.2">
      <c r="A1247" s="54" t="str">
        <f>IF('Clause 10'!$F$35="","",IFERROR(IF(TRIM(MID(SUBSTITUTE('Clause 10'!$F$35,",",REPT(" ",160)),321,160))="","",TRIM(MID(SUBSTITUTE('Clause 10'!$F$35,",",REPT(" ",160)),321,160))),""))</f>
        <v/>
      </c>
      <c r="B1247" s="54" t="str">
        <f>IF(A1247="","",IF('Clause 10'!B35&lt;&gt;"",'Clause 10'!B35,'Clause 10'!A35))</f>
        <v/>
      </c>
      <c r="C1247" s="54" t="str">
        <f>IF(A1247="","",'Clause 10'!C35)</f>
        <v/>
      </c>
      <c r="D1247" s="57"/>
      <c r="E1247" s="57"/>
      <c r="F1247" s="57"/>
      <c r="G1247" s="58"/>
      <c r="H1247" s="1" t="s">
        <v>47</v>
      </c>
      <c r="I1247" s="1">
        <v>35</v>
      </c>
    </row>
    <row r="1248" spans="1:9" x14ac:dyDescent="0.2">
      <c r="A1248" s="54" t="str">
        <f>IF('Clause 10'!$F$35="","",IFERROR(IF(TRIM(MID(SUBSTITUTE('Clause 10'!$F$35,",",REPT(" ",160)),481,160))="","",TRIM(MID(SUBSTITUTE('Clause 10'!$F$35,",",REPT(" ",160)),481,160))),""))</f>
        <v/>
      </c>
      <c r="B1248" s="54" t="str">
        <f>IF(A1248="","",IF('Clause 10'!B35&lt;&gt;"",'Clause 10'!B35,'Clause 10'!A35))</f>
        <v/>
      </c>
      <c r="C1248" s="54" t="str">
        <f>IF(A1248="","",'Clause 10'!C35)</f>
        <v/>
      </c>
      <c r="D1248" s="57"/>
      <c r="E1248" s="57"/>
      <c r="F1248" s="57"/>
      <c r="G1248" s="58"/>
      <c r="H1248" s="1" t="s">
        <v>47</v>
      </c>
      <c r="I1248" s="1">
        <v>35</v>
      </c>
    </row>
    <row r="1249" spans="1:9" x14ac:dyDescent="0.2">
      <c r="A1249" s="54" t="str">
        <f>IF('Clause 10'!$F$36="","",IFERROR(IF(TRIM(MID(SUBSTITUTE('Clause 10'!$F$36,",",REPT(" ",160)),1,160))="","",TRIM(MID(SUBSTITUTE('Clause 10'!$F$36,",",REPT(" ",160)),1,160))),""))</f>
        <v/>
      </c>
      <c r="B1249" s="54" t="str">
        <f>IF(A1249="","",IF('Clause 10'!B36&lt;&gt;"",'Clause 10'!B36,'Clause 10'!A36))</f>
        <v/>
      </c>
      <c r="C1249" s="54" t="str">
        <f>IF(A1249="","",'Clause 10'!C36)</f>
        <v/>
      </c>
      <c r="D1249" s="57"/>
      <c r="E1249" s="57"/>
      <c r="F1249" s="57"/>
      <c r="G1249" s="58"/>
      <c r="H1249" s="1" t="s">
        <v>47</v>
      </c>
      <c r="I1249" s="1">
        <v>36</v>
      </c>
    </row>
    <row r="1250" spans="1:9" x14ac:dyDescent="0.2">
      <c r="A1250" s="54" t="str">
        <f>IF('Clause 10'!$F$36="","",IFERROR(IF(TRIM(MID(SUBSTITUTE('Clause 10'!$F$36,",",REPT(" ",160)),161,160))="","",TRIM(MID(SUBSTITUTE('Clause 10'!$F$36,",",REPT(" ",160)),161,160))),""))</f>
        <v/>
      </c>
      <c r="B1250" s="54" t="str">
        <f>IF(A1250="","",IF('Clause 10'!B36&lt;&gt;"",'Clause 10'!B36,'Clause 10'!A36))</f>
        <v/>
      </c>
      <c r="C1250" s="54" t="str">
        <f>IF(A1250="","",'Clause 10'!C36)</f>
        <v/>
      </c>
      <c r="D1250" s="57"/>
      <c r="E1250" s="57"/>
      <c r="F1250" s="57"/>
      <c r="G1250" s="58"/>
      <c r="H1250" s="1" t="s">
        <v>47</v>
      </c>
      <c r="I1250" s="1">
        <v>36</v>
      </c>
    </row>
    <row r="1251" spans="1:9" x14ac:dyDescent="0.2">
      <c r="A1251" s="54" t="str">
        <f>IF('Clause 10'!$F$36="","",IFERROR(IF(TRIM(MID(SUBSTITUTE('Clause 10'!$F$36,",",REPT(" ",160)),321,160))="","",TRIM(MID(SUBSTITUTE('Clause 10'!$F$36,",",REPT(" ",160)),321,160))),""))</f>
        <v/>
      </c>
      <c r="B1251" s="54" t="str">
        <f>IF(A1251="","",IF('Clause 10'!B36&lt;&gt;"",'Clause 10'!B36,'Clause 10'!A36))</f>
        <v/>
      </c>
      <c r="C1251" s="54" t="str">
        <f>IF(A1251="","",'Clause 10'!C36)</f>
        <v/>
      </c>
      <c r="D1251" s="57"/>
      <c r="E1251" s="57"/>
      <c r="F1251" s="57"/>
      <c r="G1251" s="58"/>
      <c r="H1251" s="1" t="s">
        <v>47</v>
      </c>
      <c r="I1251" s="1">
        <v>36</v>
      </c>
    </row>
    <row r="1252" spans="1:9" x14ac:dyDescent="0.2">
      <c r="A1252" s="54" t="str">
        <f>IF('Clause 10'!$F$36="","",IFERROR(IF(TRIM(MID(SUBSTITUTE('Clause 10'!$F$36,",",REPT(" ",160)),481,160))="","",TRIM(MID(SUBSTITUTE('Clause 10'!$F$36,",",REPT(" ",160)),481,160))),""))</f>
        <v/>
      </c>
      <c r="B1252" s="54" t="str">
        <f>IF(A1252="","",IF('Clause 10'!B36&lt;&gt;"",'Clause 10'!B36,'Clause 10'!A36))</f>
        <v/>
      </c>
      <c r="C1252" s="54" t="str">
        <f>IF(A1252="","",'Clause 10'!C36)</f>
        <v/>
      </c>
      <c r="D1252" s="57"/>
      <c r="E1252" s="57"/>
      <c r="F1252" s="57"/>
      <c r="G1252" s="58"/>
      <c r="H1252" s="1" t="s">
        <v>47</v>
      </c>
      <c r="I1252" s="1">
        <v>36</v>
      </c>
    </row>
    <row r="1253" spans="1:9" x14ac:dyDescent="0.2">
      <c r="A1253" s="54" t="str">
        <f>IF('Clause 10'!$F$37="","",IFERROR(IF(TRIM(MID(SUBSTITUTE('Clause 10'!$F$37,",",REPT(" ",160)),1,160))="","",TRIM(MID(SUBSTITUTE('Clause 10'!$F$37,",",REPT(" ",160)),1,160))),""))</f>
        <v/>
      </c>
      <c r="B1253" s="54" t="str">
        <f>IF(A1253="","",IF('Clause 10'!B37&lt;&gt;"",'Clause 10'!B37,'Clause 10'!A37))</f>
        <v/>
      </c>
      <c r="C1253" s="54" t="str">
        <f>IF(A1253="","",'Clause 10'!C37)</f>
        <v/>
      </c>
      <c r="D1253" s="57"/>
      <c r="E1253" s="57"/>
      <c r="F1253" s="57"/>
      <c r="G1253" s="58"/>
      <c r="H1253" s="1" t="s">
        <v>47</v>
      </c>
      <c r="I1253" s="1">
        <v>37</v>
      </c>
    </row>
    <row r="1254" spans="1:9" x14ac:dyDescent="0.2">
      <c r="A1254" s="54" t="str">
        <f>IF('Clause 10'!$F$37="","",IFERROR(IF(TRIM(MID(SUBSTITUTE('Clause 10'!$F$37,",",REPT(" ",160)),161,160))="","",TRIM(MID(SUBSTITUTE('Clause 10'!$F$37,",",REPT(" ",160)),161,160))),""))</f>
        <v/>
      </c>
      <c r="B1254" s="54" t="str">
        <f>IF(A1254="","",IF('Clause 10'!B37&lt;&gt;"",'Clause 10'!B37,'Clause 10'!A37))</f>
        <v/>
      </c>
      <c r="C1254" s="54" t="str">
        <f>IF(A1254="","",'Clause 10'!C37)</f>
        <v/>
      </c>
      <c r="D1254" s="57"/>
      <c r="E1254" s="57"/>
      <c r="F1254" s="57"/>
      <c r="G1254" s="58"/>
      <c r="H1254" s="1" t="s">
        <v>47</v>
      </c>
      <c r="I1254" s="1">
        <v>37</v>
      </c>
    </row>
    <row r="1255" spans="1:9" x14ac:dyDescent="0.2">
      <c r="A1255" s="54" t="str">
        <f>IF('Clause 10'!$F$37="","",IFERROR(IF(TRIM(MID(SUBSTITUTE('Clause 10'!$F$37,",",REPT(" ",160)),321,160))="","",TRIM(MID(SUBSTITUTE('Clause 10'!$F$37,",",REPT(" ",160)),321,160))),""))</f>
        <v/>
      </c>
      <c r="B1255" s="54" t="str">
        <f>IF(A1255="","",IF('Clause 10'!B37&lt;&gt;"",'Clause 10'!B37,'Clause 10'!A37))</f>
        <v/>
      </c>
      <c r="C1255" s="54" t="str">
        <f>IF(A1255="","",'Clause 10'!C37)</f>
        <v/>
      </c>
      <c r="D1255" s="57"/>
      <c r="E1255" s="57"/>
      <c r="F1255" s="57"/>
      <c r="G1255" s="58"/>
      <c r="H1255" s="1" t="s">
        <v>47</v>
      </c>
      <c r="I1255" s="1">
        <v>37</v>
      </c>
    </row>
    <row r="1256" spans="1:9" x14ac:dyDescent="0.2">
      <c r="A1256" s="54" t="str">
        <f>IF('Clause 10'!$F$37="","",IFERROR(IF(TRIM(MID(SUBSTITUTE('Clause 10'!$F$37,",",REPT(" ",160)),481,160))="","",TRIM(MID(SUBSTITUTE('Clause 10'!$F$37,",",REPT(" ",160)),481,160))),""))</f>
        <v/>
      </c>
      <c r="B1256" s="54" t="str">
        <f>IF(A1256="","",IF('Clause 10'!B37&lt;&gt;"",'Clause 10'!B37,'Clause 10'!A37))</f>
        <v/>
      </c>
      <c r="C1256" s="54" t="str">
        <f>IF(A1256="","",'Clause 10'!C37)</f>
        <v/>
      </c>
      <c r="D1256" s="57"/>
      <c r="E1256" s="57"/>
      <c r="F1256" s="57"/>
      <c r="G1256" s="58"/>
      <c r="H1256" s="1" t="s">
        <v>47</v>
      </c>
      <c r="I1256" s="1">
        <v>37</v>
      </c>
    </row>
    <row r="1257" spans="1:9" x14ac:dyDescent="0.2">
      <c r="A1257" s="54" t="str">
        <f>IF('Clause 10'!$F$38="","",IFERROR(IF(TRIM(MID(SUBSTITUTE('Clause 10'!$F$38,",",REPT(" ",160)),1,160))="","",TRIM(MID(SUBSTITUTE('Clause 10'!$F$38,",",REPT(" ",160)),1,160))),""))</f>
        <v/>
      </c>
      <c r="B1257" s="54" t="str">
        <f>IF(A1257="","",IF('Clause 10'!B38&lt;&gt;"",'Clause 10'!B38,'Clause 10'!A38))</f>
        <v/>
      </c>
      <c r="C1257" s="54" t="str">
        <f>IF(A1257="","",'Clause 10'!C38)</f>
        <v/>
      </c>
      <c r="D1257" s="57"/>
      <c r="E1257" s="57"/>
      <c r="F1257" s="57"/>
      <c r="G1257" s="58"/>
      <c r="H1257" s="1" t="s">
        <v>47</v>
      </c>
      <c r="I1257" s="1">
        <v>38</v>
      </c>
    </row>
    <row r="1258" spans="1:9" x14ac:dyDescent="0.2">
      <c r="A1258" s="54" t="str">
        <f>IF('Clause 10'!$F$38="","",IFERROR(IF(TRIM(MID(SUBSTITUTE('Clause 10'!$F$38,",",REPT(" ",160)),161,160))="","",TRIM(MID(SUBSTITUTE('Clause 10'!$F$38,",",REPT(" ",160)),161,160))),""))</f>
        <v/>
      </c>
      <c r="B1258" s="54" t="str">
        <f>IF(A1258="","",IF('Clause 10'!B38&lt;&gt;"",'Clause 10'!B38,'Clause 10'!A38))</f>
        <v/>
      </c>
      <c r="C1258" s="54" t="str">
        <f>IF(A1258="","",'Clause 10'!C38)</f>
        <v/>
      </c>
      <c r="D1258" s="57"/>
      <c r="E1258" s="57"/>
      <c r="F1258" s="57"/>
      <c r="G1258" s="58"/>
      <c r="H1258" s="1" t="s">
        <v>47</v>
      </c>
      <c r="I1258" s="1">
        <v>38</v>
      </c>
    </row>
    <row r="1259" spans="1:9" x14ac:dyDescent="0.2">
      <c r="A1259" s="54" t="str">
        <f>IF('Clause 10'!$F$38="","",IFERROR(IF(TRIM(MID(SUBSTITUTE('Clause 10'!$F$38,",",REPT(" ",160)),321,160))="","",TRIM(MID(SUBSTITUTE('Clause 10'!$F$38,",",REPT(" ",160)),321,160))),""))</f>
        <v/>
      </c>
      <c r="B1259" s="54" t="str">
        <f>IF(A1259="","",IF('Clause 10'!B38&lt;&gt;"",'Clause 10'!B38,'Clause 10'!A38))</f>
        <v/>
      </c>
      <c r="C1259" s="54" t="str">
        <f>IF(A1259="","",'Clause 10'!C38)</f>
        <v/>
      </c>
      <c r="D1259" s="57"/>
      <c r="E1259" s="57"/>
      <c r="F1259" s="57"/>
      <c r="G1259" s="58"/>
      <c r="H1259" s="1" t="s">
        <v>47</v>
      </c>
      <c r="I1259" s="1">
        <v>38</v>
      </c>
    </row>
    <row r="1260" spans="1:9" x14ac:dyDescent="0.2">
      <c r="A1260" s="54" t="str">
        <f>IF('Clause 10'!$F$38="","",IFERROR(IF(TRIM(MID(SUBSTITUTE('Clause 10'!$F$38,",",REPT(" ",160)),481,160))="","",TRIM(MID(SUBSTITUTE('Clause 10'!$F$38,",",REPT(" ",160)),481,160))),""))</f>
        <v/>
      </c>
      <c r="B1260" s="54" t="str">
        <f>IF(A1260="","",IF('Clause 10'!B38&lt;&gt;"",'Clause 10'!B38,'Clause 10'!A38))</f>
        <v/>
      </c>
      <c r="C1260" s="54" t="str">
        <f>IF(A1260="","",'Clause 10'!C38)</f>
        <v/>
      </c>
      <c r="D1260" s="57"/>
      <c r="E1260" s="57"/>
      <c r="F1260" s="57"/>
      <c r="G1260" s="58"/>
      <c r="H1260" s="1" t="s">
        <v>47</v>
      </c>
      <c r="I1260" s="1">
        <v>38</v>
      </c>
    </row>
    <row r="1261" spans="1:9" x14ac:dyDescent="0.2">
      <c r="A1261" s="54" t="str">
        <f>IF('Clause 10'!$F$39="","",IFERROR(IF(TRIM(MID(SUBSTITUTE('Clause 10'!$F$39,",",REPT(" ",160)),1,160))="","",TRIM(MID(SUBSTITUTE('Clause 10'!$F$39,",",REPT(" ",160)),1,160))),""))</f>
        <v/>
      </c>
      <c r="B1261" s="54" t="str">
        <f>IF(A1261="","",IF('Clause 10'!B39&lt;&gt;"",'Clause 10'!B39,'Clause 10'!A39))</f>
        <v/>
      </c>
      <c r="C1261" s="54" t="str">
        <f>IF(A1261="","",'Clause 10'!C39)</f>
        <v/>
      </c>
      <c r="D1261" s="57"/>
      <c r="E1261" s="57"/>
      <c r="F1261" s="57"/>
      <c r="G1261" s="58"/>
      <c r="H1261" s="1" t="s">
        <v>47</v>
      </c>
      <c r="I1261" s="1">
        <v>39</v>
      </c>
    </row>
    <row r="1262" spans="1:9" x14ac:dyDescent="0.2">
      <c r="A1262" s="54" t="str">
        <f>IF('Clause 10'!$F$39="","",IFERROR(IF(TRIM(MID(SUBSTITUTE('Clause 10'!$F$39,",",REPT(" ",160)),161,160))="","",TRIM(MID(SUBSTITUTE('Clause 10'!$F$39,",",REPT(" ",160)),161,160))),""))</f>
        <v/>
      </c>
      <c r="B1262" s="54" t="str">
        <f>IF(A1262="","",IF('Clause 10'!B39&lt;&gt;"",'Clause 10'!B39,'Clause 10'!A39))</f>
        <v/>
      </c>
      <c r="C1262" s="54" t="str">
        <f>IF(A1262="","",'Clause 10'!C39)</f>
        <v/>
      </c>
      <c r="D1262" s="57"/>
      <c r="E1262" s="57"/>
      <c r="F1262" s="57"/>
      <c r="G1262" s="58"/>
      <c r="H1262" s="1" t="s">
        <v>47</v>
      </c>
      <c r="I1262" s="1">
        <v>39</v>
      </c>
    </row>
    <row r="1263" spans="1:9" x14ac:dyDescent="0.2">
      <c r="A1263" s="54" t="str">
        <f>IF('Clause 10'!$F$39="","",IFERROR(IF(TRIM(MID(SUBSTITUTE('Clause 10'!$F$39,",",REPT(" ",160)),321,160))="","",TRIM(MID(SUBSTITUTE('Clause 10'!$F$39,",",REPT(" ",160)),321,160))),""))</f>
        <v/>
      </c>
      <c r="B1263" s="54" t="str">
        <f>IF(A1263="","",IF('Clause 10'!B39&lt;&gt;"",'Clause 10'!B39,'Clause 10'!A39))</f>
        <v/>
      </c>
      <c r="C1263" s="54" t="str">
        <f>IF(A1263="","",'Clause 10'!C39)</f>
        <v/>
      </c>
      <c r="D1263" s="57"/>
      <c r="E1263" s="57"/>
      <c r="F1263" s="57"/>
      <c r="G1263" s="58"/>
      <c r="H1263" s="1" t="s">
        <v>47</v>
      </c>
      <c r="I1263" s="1">
        <v>39</v>
      </c>
    </row>
    <row r="1264" spans="1:9" x14ac:dyDescent="0.2">
      <c r="A1264" s="54" t="str">
        <f>IF('Clause 10'!$F$39="","",IFERROR(IF(TRIM(MID(SUBSTITUTE('Clause 10'!$F$39,",",REPT(" ",160)),481,160))="","",TRIM(MID(SUBSTITUTE('Clause 10'!$F$39,",",REPT(" ",160)),481,160))),""))</f>
        <v/>
      </c>
      <c r="B1264" s="54" t="str">
        <f>IF(A1264="","",IF('Clause 10'!B39&lt;&gt;"",'Clause 10'!B39,'Clause 10'!A39))</f>
        <v/>
      </c>
      <c r="C1264" s="54" t="str">
        <f>IF(A1264="","",'Clause 10'!C39)</f>
        <v/>
      </c>
      <c r="D1264" s="57"/>
      <c r="E1264" s="57"/>
      <c r="F1264" s="57"/>
      <c r="G1264" s="58"/>
      <c r="H1264" s="1" t="s">
        <v>47</v>
      </c>
      <c r="I1264" s="1">
        <v>39</v>
      </c>
    </row>
    <row r="1265" spans="1:9" x14ac:dyDescent="0.2">
      <c r="A1265" s="54" t="str">
        <f>IF('Clause 10'!$F$40="","",IFERROR(IF(TRIM(MID(SUBSTITUTE('Clause 10'!$F$40,",",REPT(" ",160)),1,160))="","",TRIM(MID(SUBSTITUTE('Clause 10'!$F$40,",",REPT(" ",160)),1,160))),""))</f>
        <v/>
      </c>
      <c r="B1265" s="54" t="str">
        <f>IF(A1265="","",IF('Clause 10'!B40&lt;&gt;"",'Clause 10'!B40,'Clause 10'!A40))</f>
        <v/>
      </c>
      <c r="C1265" s="54" t="str">
        <f>IF(A1265="","",'Clause 10'!C40)</f>
        <v/>
      </c>
      <c r="D1265" s="57"/>
      <c r="E1265" s="57"/>
      <c r="F1265" s="57"/>
      <c r="G1265" s="58"/>
      <c r="H1265" s="1" t="s">
        <v>47</v>
      </c>
      <c r="I1265" s="1">
        <v>40</v>
      </c>
    </row>
    <row r="1266" spans="1:9" x14ac:dyDescent="0.2">
      <c r="A1266" s="54" t="str">
        <f>IF('Clause 10'!$F$40="","",IFERROR(IF(TRIM(MID(SUBSTITUTE('Clause 10'!$F$40,",",REPT(" ",160)),161,160))="","",TRIM(MID(SUBSTITUTE('Clause 10'!$F$40,",",REPT(" ",160)),161,160))),""))</f>
        <v/>
      </c>
      <c r="B1266" s="54" t="str">
        <f>IF(A1266="","",IF('Clause 10'!B40&lt;&gt;"",'Clause 10'!B40,'Clause 10'!A40))</f>
        <v/>
      </c>
      <c r="C1266" s="54" t="str">
        <f>IF(A1266="","",'Clause 10'!C40)</f>
        <v/>
      </c>
      <c r="D1266" s="57"/>
      <c r="E1266" s="57"/>
      <c r="F1266" s="57"/>
      <c r="G1266" s="58"/>
      <c r="H1266" s="1" t="s">
        <v>47</v>
      </c>
      <c r="I1266" s="1">
        <v>40</v>
      </c>
    </row>
    <row r="1267" spans="1:9" x14ac:dyDescent="0.2">
      <c r="A1267" s="54" t="str">
        <f>IF('Clause 10'!$F$40="","",IFERROR(IF(TRIM(MID(SUBSTITUTE('Clause 10'!$F$40,",",REPT(" ",160)),321,160))="","",TRIM(MID(SUBSTITUTE('Clause 10'!$F$40,",",REPT(" ",160)),321,160))),""))</f>
        <v/>
      </c>
      <c r="B1267" s="54" t="str">
        <f>IF(A1267="","",IF('Clause 10'!B40&lt;&gt;"",'Clause 10'!B40,'Clause 10'!A40))</f>
        <v/>
      </c>
      <c r="C1267" s="54" t="str">
        <f>IF(A1267="","",'Clause 10'!C40)</f>
        <v/>
      </c>
      <c r="D1267" s="57"/>
      <c r="E1267" s="57"/>
      <c r="F1267" s="57"/>
      <c r="G1267" s="58"/>
      <c r="H1267" s="1" t="s">
        <v>47</v>
      </c>
      <c r="I1267" s="1">
        <v>40</v>
      </c>
    </row>
    <row r="1268" spans="1:9" x14ac:dyDescent="0.2">
      <c r="A1268" s="54" t="str">
        <f>IF('Clause 10'!$F$40="","",IFERROR(IF(TRIM(MID(SUBSTITUTE('Clause 10'!$F$40,",",REPT(" ",160)),481,160))="","",TRIM(MID(SUBSTITUTE('Clause 10'!$F$40,",",REPT(" ",160)),481,160))),""))</f>
        <v/>
      </c>
      <c r="B1268" s="54" t="str">
        <f>IF(A1268="","",IF('Clause 10'!B40&lt;&gt;"",'Clause 10'!B40,'Clause 10'!A40))</f>
        <v/>
      </c>
      <c r="C1268" s="54" t="str">
        <f>IF(A1268="","",'Clause 10'!C40)</f>
        <v/>
      </c>
      <c r="D1268" s="57"/>
      <c r="E1268" s="57"/>
      <c r="F1268" s="57"/>
      <c r="G1268" s="58"/>
      <c r="H1268" s="1" t="s">
        <v>47</v>
      </c>
      <c r="I1268" s="1">
        <v>40</v>
      </c>
    </row>
    <row r="1269" spans="1:9" x14ac:dyDescent="0.2">
      <c r="A1269" s="54" t="str">
        <f>IF('Clause 10'!$F$41="","",IFERROR(IF(TRIM(MID(SUBSTITUTE('Clause 10'!$F$41,",",REPT(" ",160)),1,160))="","",TRIM(MID(SUBSTITUTE('Clause 10'!$F$41,",",REPT(" ",160)),1,160))),""))</f>
        <v/>
      </c>
      <c r="B1269" s="54" t="str">
        <f>IF(A1269="","",IF('Clause 10'!B41&lt;&gt;"",'Clause 10'!B41,'Clause 10'!A41))</f>
        <v/>
      </c>
      <c r="C1269" s="54" t="str">
        <f>IF(A1269="","",'Clause 10'!C41)</f>
        <v/>
      </c>
      <c r="D1269" s="57"/>
      <c r="E1269" s="57"/>
      <c r="F1269" s="57"/>
      <c r="G1269" s="58"/>
      <c r="H1269" s="1" t="s">
        <v>47</v>
      </c>
      <c r="I1269" s="1">
        <v>41</v>
      </c>
    </row>
    <row r="1270" spans="1:9" x14ac:dyDescent="0.2">
      <c r="A1270" s="54" t="str">
        <f>IF('Clause 10'!$F$41="","",IFERROR(IF(TRIM(MID(SUBSTITUTE('Clause 10'!$F$41,",",REPT(" ",160)),161,160))="","",TRIM(MID(SUBSTITUTE('Clause 10'!$F$41,",",REPT(" ",160)),161,160))),""))</f>
        <v/>
      </c>
      <c r="B1270" s="54" t="str">
        <f>IF(A1270="","",IF('Clause 10'!B41&lt;&gt;"",'Clause 10'!B41,'Clause 10'!A41))</f>
        <v/>
      </c>
      <c r="C1270" s="54" t="str">
        <f>IF(A1270="","",'Clause 10'!C41)</f>
        <v/>
      </c>
      <c r="D1270" s="57"/>
      <c r="E1270" s="57"/>
      <c r="F1270" s="57"/>
      <c r="G1270" s="58"/>
      <c r="H1270" s="1" t="s">
        <v>47</v>
      </c>
      <c r="I1270" s="1">
        <v>41</v>
      </c>
    </row>
    <row r="1271" spans="1:9" x14ac:dyDescent="0.2">
      <c r="A1271" s="54" t="str">
        <f>IF('Clause 10'!$F$41="","",IFERROR(IF(TRIM(MID(SUBSTITUTE('Clause 10'!$F$41,",",REPT(" ",160)),321,160))="","",TRIM(MID(SUBSTITUTE('Clause 10'!$F$41,",",REPT(" ",160)),321,160))),""))</f>
        <v/>
      </c>
      <c r="B1271" s="54" t="str">
        <f>IF(A1271="","",IF('Clause 10'!B41&lt;&gt;"",'Clause 10'!B41,'Clause 10'!A41))</f>
        <v/>
      </c>
      <c r="C1271" s="54" t="str">
        <f>IF(A1271="","",'Clause 10'!C41)</f>
        <v/>
      </c>
      <c r="D1271" s="57"/>
      <c r="E1271" s="57"/>
      <c r="F1271" s="57"/>
      <c r="G1271" s="58"/>
      <c r="H1271" s="1" t="s">
        <v>47</v>
      </c>
      <c r="I1271" s="1">
        <v>41</v>
      </c>
    </row>
    <row r="1272" spans="1:9" x14ac:dyDescent="0.2">
      <c r="A1272" s="54" t="str">
        <f>IF('Clause 10'!$F$41="","",IFERROR(IF(TRIM(MID(SUBSTITUTE('Clause 10'!$F$41,",",REPT(" ",160)),481,160))="","",TRIM(MID(SUBSTITUTE('Clause 10'!$F$41,",",REPT(" ",160)),481,160))),""))</f>
        <v/>
      </c>
      <c r="B1272" s="54" t="str">
        <f>IF(A1272="","",IF('Clause 10'!B41&lt;&gt;"",'Clause 10'!B41,'Clause 10'!A41))</f>
        <v/>
      </c>
      <c r="C1272" s="54" t="str">
        <f>IF(A1272="","",'Clause 10'!C41)</f>
        <v/>
      </c>
      <c r="D1272" s="57"/>
      <c r="E1272" s="57"/>
      <c r="F1272" s="57"/>
      <c r="G1272" s="58"/>
      <c r="H1272" s="1" t="s">
        <v>47</v>
      </c>
      <c r="I1272" s="1">
        <v>41</v>
      </c>
    </row>
    <row r="1273" spans="1:9" x14ac:dyDescent="0.2">
      <c r="A1273" s="54" t="str">
        <f>IF('Clause 10'!$F$42="","",IFERROR(IF(TRIM(MID(SUBSTITUTE('Clause 10'!$F$42,",",REPT(" ",160)),1,160))="","",TRIM(MID(SUBSTITUTE('Clause 10'!$F$42,",",REPT(" ",160)),1,160))),""))</f>
        <v/>
      </c>
      <c r="B1273" s="54" t="str">
        <f>IF(A1273="","",IF('Clause 10'!B42&lt;&gt;"",'Clause 10'!B42,'Clause 10'!A42))</f>
        <v/>
      </c>
      <c r="C1273" s="54" t="str">
        <f>IF(A1273="","",'Clause 10'!C42)</f>
        <v/>
      </c>
      <c r="D1273" s="57"/>
      <c r="E1273" s="57"/>
      <c r="F1273" s="57"/>
      <c r="G1273" s="58"/>
      <c r="H1273" s="1" t="s">
        <v>47</v>
      </c>
      <c r="I1273" s="1">
        <v>42</v>
      </c>
    </row>
    <row r="1274" spans="1:9" x14ac:dyDescent="0.2">
      <c r="A1274" s="54" t="str">
        <f>IF('Clause 10'!$F$42="","",IFERROR(IF(TRIM(MID(SUBSTITUTE('Clause 10'!$F$42,",",REPT(" ",160)),161,160))="","",TRIM(MID(SUBSTITUTE('Clause 10'!$F$42,",",REPT(" ",160)),161,160))),""))</f>
        <v/>
      </c>
      <c r="B1274" s="54" t="str">
        <f>IF(A1274="","",IF('Clause 10'!B42&lt;&gt;"",'Clause 10'!B42,'Clause 10'!A42))</f>
        <v/>
      </c>
      <c r="C1274" s="54" t="str">
        <f>IF(A1274="","",'Clause 10'!C42)</f>
        <v/>
      </c>
      <c r="D1274" s="57"/>
      <c r="E1274" s="57"/>
      <c r="F1274" s="57"/>
      <c r="G1274" s="58"/>
      <c r="H1274" s="1" t="s">
        <v>47</v>
      </c>
      <c r="I1274" s="1">
        <v>42</v>
      </c>
    </row>
    <row r="1275" spans="1:9" x14ac:dyDescent="0.2">
      <c r="A1275" s="54" t="str">
        <f>IF('Clause 10'!$F$42="","",IFERROR(IF(TRIM(MID(SUBSTITUTE('Clause 10'!$F$42,",",REPT(" ",160)),321,160))="","",TRIM(MID(SUBSTITUTE('Clause 10'!$F$42,",",REPT(" ",160)),321,160))),""))</f>
        <v/>
      </c>
      <c r="B1275" s="54" t="str">
        <f>IF(A1275="","",IF('Clause 10'!B42&lt;&gt;"",'Clause 10'!B42,'Clause 10'!A42))</f>
        <v/>
      </c>
      <c r="C1275" s="54" t="str">
        <f>IF(A1275="","",'Clause 10'!C42)</f>
        <v/>
      </c>
      <c r="D1275" s="57"/>
      <c r="E1275" s="57"/>
      <c r="F1275" s="57"/>
      <c r="G1275" s="58"/>
      <c r="H1275" s="1" t="s">
        <v>47</v>
      </c>
      <c r="I1275" s="1">
        <v>42</v>
      </c>
    </row>
    <row r="1276" spans="1:9" x14ac:dyDescent="0.2">
      <c r="A1276" s="54" t="str">
        <f>IF('Clause 10'!$F$42="","",IFERROR(IF(TRIM(MID(SUBSTITUTE('Clause 10'!$F$42,",",REPT(" ",160)),481,160))="","",TRIM(MID(SUBSTITUTE('Clause 10'!$F$42,",",REPT(" ",160)),481,160))),""))</f>
        <v/>
      </c>
      <c r="B1276" s="54" t="str">
        <f>IF(A1276="","",IF('Clause 10'!B42&lt;&gt;"",'Clause 10'!B42,'Clause 10'!A42))</f>
        <v/>
      </c>
      <c r="C1276" s="54" t="str">
        <f>IF(A1276="","",'Clause 10'!C42)</f>
        <v/>
      </c>
      <c r="D1276" s="57"/>
      <c r="E1276" s="57"/>
      <c r="F1276" s="57"/>
      <c r="G1276" s="58"/>
      <c r="H1276" s="1" t="s">
        <v>47</v>
      </c>
      <c r="I1276" s="1">
        <v>42</v>
      </c>
    </row>
    <row r="1277" spans="1:9" x14ac:dyDescent="0.2">
      <c r="A1277" s="54" t="str">
        <f>IF('Clause 10'!$F$43="","",IFERROR(IF(TRIM(MID(SUBSTITUTE('Clause 10'!$F$43,",",REPT(" ",160)),1,160))="","",TRIM(MID(SUBSTITUTE('Clause 10'!$F$43,",",REPT(" ",160)),1,160))),""))</f>
        <v/>
      </c>
      <c r="B1277" s="54" t="str">
        <f>IF(A1277="","",IF('Clause 10'!B43&lt;&gt;"",'Clause 10'!B43,'Clause 10'!A43))</f>
        <v/>
      </c>
      <c r="C1277" s="54" t="str">
        <f>IF(A1277="","",'Clause 10'!C43)</f>
        <v/>
      </c>
      <c r="D1277" s="57"/>
      <c r="E1277" s="57"/>
      <c r="F1277" s="57"/>
      <c r="G1277" s="58"/>
      <c r="H1277" s="1" t="s">
        <v>47</v>
      </c>
      <c r="I1277" s="1">
        <v>43</v>
      </c>
    </row>
    <row r="1278" spans="1:9" x14ac:dyDescent="0.2">
      <c r="A1278" s="54" t="str">
        <f>IF('Clause 10'!$F$43="","",IFERROR(IF(TRIM(MID(SUBSTITUTE('Clause 10'!$F$43,",",REPT(" ",160)),161,160))="","",TRIM(MID(SUBSTITUTE('Clause 10'!$F$43,",",REPT(" ",160)),161,160))),""))</f>
        <v/>
      </c>
      <c r="B1278" s="54" t="str">
        <f>IF(A1278="","",IF('Clause 10'!B43&lt;&gt;"",'Clause 10'!B43,'Clause 10'!A43))</f>
        <v/>
      </c>
      <c r="C1278" s="54" t="str">
        <f>IF(A1278="","",'Clause 10'!C43)</f>
        <v/>
      </c>
      <c r="D1278" s="57"/>
      <c r="E1278" s="57"/>
      <c r="F1278" s="57"/>
      <c r="G1278" s="58"/>
      <c r="H1278" s="1" t="s">
        <v>47</v>
      </c>
      <c r="I1278" s="1">
        <v>43</v>
      </c>
    </row>
    <row r="1279" spans="1:9" x14ac:dyDescent="0.2">
      <c r="A1279" s="54" t="str">
        <f>IF('Clause 10'!$F$43="","",IFERROR(IF(TRIM(MID(SUBSTITUTE('Clause 10'!$F$43,",",REPT(" ",160)),321,160))="","",TRIM(MID(SUBSTITUTE('Clause 10'!$F$43,",",REPT(" ",160)),321,160))),""))</f>
        <v/>
      </c>
      <c r="B1279" s="54" t="str">
        <f>IF(A1279="","",IF('Clause 10'!B43&lt;&gt;"",'Clause 10'!B43,'Clause 10'!A43))</f>
        <v/>
      </c>
      <c r="C1279" s="54" t="str">
        <f>IF(A1279="","",'Clause 10'!C43)</f>
        <v/>
      </c>
      <c r="D1279" s="57"/>
      <c r="E1279" s="57"/>
      <c r="F1279" s="57"/>
      <c r="G1279" s="58"/>
      <c r="H1279" s="1" t="s">
        <v>47</v>
      </c>
      <c r="I1279" s="1">
        <v>43</v>
      </c>
    </row>
    <row r="1280" spans="1:9" x14ac:dyDescent="0.2">
      <c r="A1280" s="54" t="str">
        <f>IF('Clause 10'!$F$43="","",IFERROR(IF(TRIM(MID(SUBSTITUTE('Clause 10'!$F$43,",",REPT(" ",160)),481,160))="","",TRIM(MID(SUBSTITUTE('Clause 10'!$F$43,",",REPT(" ",160)),481,160))),""))</f>
        <v/>
      </c>
      <c r="B1280" s="54" t="str">
        <f>IF(A1280="","",IF('Clause 10'!B43&lt;&gt;"",'Clause 10'!B43,'Clause 10'!A43))</f>
        <v/>
      </c>
      <c r="C1280" s="54" t="str">
        <f>IF(A1280="","",'Clause 10'!C43)</f>
        <v/>
      </c>
      <c r="D1280" s="57"/>
      <c r="E1280" s="57"/>
      <c r="F1280" s="57"/>
      <c r="G1280" s="58"/>
      <c r="H1280" s="1" t="s">
        <v>47</v>
      </c>
      <c r="I1280" s="1">
        <v>43</v>
      </c>
    </row>
    <row r="1281" spans="1:9" x14ac:dyDescent="0.2">
      <c r="A1281" s="54" t="str">
        <f>IF('Clause 10'!$F$44="","",IFERROR(IF(TRIM(MID(SUBSTITUTE('Clause 10'!$F$44,",",REPT(" ",160)),1,160))="","",TRIM(MID(SUBSTITUTE('Clause 10'!$F$44,",",REPT(" ",160)),1,160))),""))</f>
        <v/>
      </c>
      <c r="B1281" s="54" t="str">
        <f>IF(A1281="","",IF('Clause 10'!B44&lt;&gt;"",'Clause 10'!B44,'Clause 10'!A44))</f>
        <v/>
      </c>
      <c r="C1281" s="54" t="str">
        <f>IF(A1281="","",'Clause 10'!C44)</f>
        <v/>
      </c>
      <c r="D1281" s="57"/>
      <c r="E1281" s="57"/>
      <c r="F1281" s="57"/>
      <c r="G1281" s="58"/>
      <c r="H1281" s="1" t="s">
        <v>47</v>
      </c>
      <c r="I1281" s="1">
        <v>44</v>
      </c>
    </row>
    <row r="1282" spans="1:9" x14ac:dyDescent="0.2">
      <c r="A1282" s="54" t="str">
        <f>IF('Clause 10'!$F$44="","",IFERROR(IF(TRIM(MID(SUBSTITUTE('Clause 10'!$F$44,",",REPT(" ",160)),161,160))="","",TRIM(MID(SUBSTITUTE('Clause 10'!$F$44,",",REPT(" ",160)),161,160))),""))</f>
        <v/>
      </c>
      <c r="B1282" s="54" t="str">
        <f>IF(A1282="","",IF('Clause 10'!B44&lt;&gt;"",'Clause 10'!B44,'Clause 10'!A44))</f>
        <v/>
      </c>
      <c r="C1282" s="54" t="str">
        <f>IF(A1282="","",'Clause 10'!C44)</f>
        <v/>
      </c>
      <c r="D1282" s="57"/>
      <c r="E1282" s="57"/>
      <c r="F1282" s="57"/>
      <c r="G1282" s="58"/>
      <c r="H1282" s="1" t="s">
        <v>47</v>
      </c>
      <c r="I1282" s="1">
        <v>44</v>
      </c>
    </row>
    <row r="1283" spans="1:9" x14ac:dyDescent="0.2">
      <c r="A1283" s="54" t="str">
        <f>IF('Clause 10'!$F$44="","",IFERROR(IF(TRIM(MID(SUBSTITUTE('Clause 10'!$F$44,",",REPT(" ",160)),321,160))="","",TRIM(MID(SUBSTITUTE('Clause 10'!$F$44,",",REPT(" ",160)),321,160))),""))</f>
        <v/>
      </c>
      <c r="B1283" s="54" t="str">
        <f>IF(A1283="","",IF('Clause 10'!B44&lt;&gt;"",'Clause 10'!B44,'Clause 10'!A44))</f>
        <v/>
      </c>
      <c r="C1283" s="54" t="str">
        <f>IF(A1283="","",'Clause 10'!C44)</f>
        <v/>
      </c>
      <c r="D1283" s="57"/>
      <c r="E1283" s="57"/>
      <c r="F1283" s="57"/>
      <c r="G1283" s="58"/>
      <c r="H1283" s="1" t="s">
        <v>47</v>
      </c>
      <c r="I1283" s="1">
        <v>44</v>
      </c>
    </row>
    <row r="1284" spans="1:9" x14ac:dyDescent="0.2">
      <c r="A1284" s="54" t="str">
        <f>IF('Clause 10'!$F$44="","",IFERROR(IF(TRIM(MID(SUBSTITUTE('Clause 10'!$F$44,",",REPT(" ",160)),481,160))="","",TRIM(MID(SUBSTITUTE('Clause 10'!$F$44,",",REPT(" ",160)),481,160))),""))</f>
        <v/>
      </c>
      <c r="B1284" s="54" t="str">
        <f>IF(A1284="","",IF('Clause 10'!B44&lt;&gt;"",'Clause 10'!B44,'Clause 10'!A44))</f>
        <v/>
      </c>
      <c r="C1284" s="54" t="str">
        <f>IF(A1284="","",'Clause 10'!C44)</f>
        <v/>
      </c>
      <c r="D1284" s="57"/>
      <c r="E1284" s="57"/>
      <c r="F1284" s="57"/>
      <c r="G1284" s="58"/>
      <c r="H1284" s="1" t="s">
        <v>47</v>
      </c>
      <c r="I1284" s="1">
        <v>44</v>
      </c>
    </row>
    <row r="1285" spans="1:9" x14ac:dyDescent="0.2">
      <c r="A1285" s="54" t="str">
        <f>IF('Intro &amp; Annexes'!$F$5="","",IFERROR(IF(TRIM(MID(SUBSTITUTE('Intro &amp; Annexes'!$F$5,",",REPT(" ",160)),1,160))="","",TRIM(MID(SUBSTITUTE('Intro &amp; Annexes'!$F$5,",",REPT(" ",160)),1,160))),""))</f>
        <v/>
      </c>
      <c r="B1285" s="54" t="str">
        <f>IF(A1285="","",IF('Intro &amp; Annexes'!B5&lt;&gt;"",'Intro &amp; Annexes'!B5,'Intro &amp; Annexes'!A5))</f>
        <v/>
      </c>
      <c r="C1285" s="54" t="str">
        <f>IF(A1285="","",'Intro &amp; Annexes'!C5)</f>
        <v/>
      </c>
      <c r="D1285" s="57"/>
      <c r="E1285" s="57"/>
      <c r="F1285" s="57"/>
      <c r="G1285" s="58"/>
      <c r="H1285" s="1" t="s">
        <v>48</v>
      </c>
      <c r="I1285" s="1">
        <v>5</v>
      </c>
    </row>
    <row r="1286" spans="1:9" x14ac:dyDescent="0.2">
      <c r="A1286" s="54" t="str">
        <f>IF('Intro &amp; Annexes'!$F$5="","",IFERROR(IF(TRIM(MID(SUBSTITUTE('Intro &amp; Annexes'!$F$5,",",REPT(" ",160)),161,160))="","",TRIM(MID(SUBSTITUTE('Intro &amp; Annexes'!$F$5,",",REPT(" ",160)),161,160))),""))</f>
        <v/>
      </c>
      <c r="B1286" s="54" t="str">
        <f>IF(A1286="","",IF('Intro &amp; Annexes'!B5&lt;&gt;"",'Intro &amp; Annexes'!B5,'Intro &amp; Annexes'!A5))</f>
        <v/>
      </c>
      <c r="C1286" s="54" t="str">
        <f>IF(A1286="","",'Intro &amp; Annexes'!C5)</f>
        <v/>
      </c>
      <c r="D1286" s="57"/>
      <c r="E1286" s="57"/>
      <c r="F1286" s="57"/>
      <c r="G1286" s="58"/>
      <c r="H1286" s="1" t="s">
        <v>48</v>
      </c>
      <c r="I1286" s="1">
        <v>5</v>
      </c>
    </row>
    <row r="1287" spans="1:9" x14ac:dyDescent="0.2">
      <c r="A1287" s="54" t="str">
        <f>IF('Intro &amp; Annexes'!$F$5="","",IFERROR(IF(TRIM(MID(SUBSTITUTE('Intro &amp; Annexes'!$F$5,",",REPT(" ",160)),321,160))="","",TRIM(MID(SUBSTITUTE('Intro &amp; Annexes'!$F$5,",",REPT(" ",160)),321,160))),""))</f>
        <v/>
      </c>
      <c r="B1287" s="54" t="str">
        <f>IF(A1287="","",IF('Intro &amp; Annexes'!B5&lt;&gt;"",'Intro &amp; Annexes'!B5,'Intro &amp; Annexes'!A5))</f>
        <v/>
      </c>
      <c r="C1287" s="54" t="str">
        <f>IF(A1287="","",'Intro &amp; Annexes'!C5)</f>
        <v/>
      </c>
      <c r="D1287" s="57"/>
      <c r="E1287" s="57"/>
      <c r="F1287" s="57"/>
      <c r="G1287" s="58"/>
      <c r="H1287" s="1" t="s">
        <v>48</v>
      </c>
      <c r="I1287" s="1">
        <v>5</v>
      </c>
    </row>
    <row r="1288" spans="1:9" x14ac:dyDescent="0.2">
      <c r="A1288" s="54" t="str">
        <f>IF('Intro &amp; Annexes'!$F$5="","",IFERROR(IF(TRIM(MID(SUBSTITUTE('Intro &amp; Annexes'!$F$5,",",REPT(" ",160)),481,160))="","",TRIM(MID(SUBSTITUTE('Intro &amp; Annexes'!$F$5,",",REPT(" ",160)),481,160))),""))</f>
        <v/>
      </c>
      <c r="B1288" s="54" t="str">
        <f>IF(A1288="","",IF('Intro &amp; Annexes'!B5&lt;&gt;"",'Intro &amp; Annexes'!B5,'Intro &amp; Annexes'!A5))</f>
        <v/>
      </c>
      <c r="C1288" s="54" t="str">
        <f>IF(A1288="","",'Intro &amp; Annexes'!C5)</f>
        <v/>
      </c>
      <c r="D1288" s="57"/>
      <c r="E1288" s="57"/>
      <c r="F1288" s="57"/>
      <c r="G1288" s="58"/>
      <c r="H1288" s="1" t="s">
        <v>48</v>
      </c>
      <c r="I1288" s="1">
        <v>5</v>
      </c>
    </row>
    <row r="1289" spans="1:9" x14ac:dyDescent="0.2">
      <c r="A1289" s="54" t="str">
        <f>IF('Intro &amp; Annexes'!$F$6="","",IFERROR(IF(TRIM(MID(SUBSTITUTE('Intro &amp; Annexes'!$F$6,",",REPT(" ",160)),1,160))="","",TRIM(MID(SUBSTITUTE('Intro &amp; Annexes'!$F$6,",",REPT(" ",160)),1,160))),""))</f>
        <v/>
      </c>
      <c r="B1289" s="54" t="str">
        <f>IF(A1289="","",IF('Intro &amp; Annexes'!B6&lt;&gt;"",'Intro &amp; Annexes'!B6,'Intro &amp; Annexes'!A6))</f>
        <v/>
      </c>
      <c r="C1289" s="54" t="str">
        <f>IF(A1289="","",'Intro &amp; Annexes'!C6)</f>
        <v/>
      </c>
      <c r="D1289" s="57"/>
      <c r="E1289" s="57"/>
      <c r="F1289" s="57"/>
      <c r="G1289" s="58"/>
      <c r="H1289" s="1" t="s">
        <v>48</v>
      </c>
      <c r="I1289" s="1">
        <v>6</v>
      </c>
    </row>
    <row r="1290" spans="1:9" x14ac:dyDescent="0.2">
      <c r="A1290" s="54" t="str">
        <f>IF('Intro &amp; Annexes'!$F$6="","",IFERROR(IF(TRIM(MID(SUBSTITUTE('Intro &amp; Annexes'!$F$6,",",REPT(" ",160)),161,160))="","",TRIM(MID(SUBSTITUTE('Intro &amp; Annexes'!$F$6,",",REPT(" ",160)),161,160))),""))</f>
        <v/>
      </c>
      <c r="B1290" s="54" t="str">
        <f>IF(A1290="","",IF('Intro &amp; Annexes'!B6&lt;&gt;"",'Intro &amp; Annexes'!B6,'Intro &amp; Annexes'!A6))</f>
        <v/>
      </c>
      <c r="C1290" s="54" t="str">
        <f>IF(A1290="","",'Intro &amp; Annexes'!C6)</f>
        <v/>
      </c>
      <c r="D1290" s="57"/>
      <c r="E1290" s="57"/>
      <c r="F1290" s="57"/>
      <c r="G1290" s="58"/>
      <c r="H1290" s="1" t="s">
        <v>48</v>
      </c>
      <c r="I1290" s="1">
        <v>6</v>
      </c>
    </row>
    <row r="1291" spans="1:9" x14ac:dyDescent="0.2">
      <c r="A1291" s="54" t="str">
        <f>IF('Intro &amp; Annexes'!$F$6="","",IFERROR(IF(TRIM(MID(SUBSTITUTE('Intro &amp; Annexes'!$F$6,",",REPT(" ",160)),321,160))="","",TRIM(MID(SUBSTITUTE('Intro &amp; Annexes'!$F$6,",",REPT(" ",160)),321,160))),""))</f>
        <v/>
      </c>
      <c r="B1291" s="54" t="str">
        <f>IF(A1291="","",IF('Intro &amp; Annexes'!B6&lt;&gt;"",'Intro &amp; Annexes'!B6,'Intro &amp; Annexes'!A6))</f>
        <v/>
      </c>
      <c r="C1291" s="54" t="str">
        <f>IF(A1291="","",'Intro &amp; Annexes'!C6)</f>
        <v/>
      </c>
      <c r="D1291" s="57"/>
      <c r="E1291" s="57"/>
      <c r="F1291" s="57"/>
      <c r="G1291" s="58"/>
      <c r="H1291" s="1" t="s">
        <v>48</v>
      </c>
      <c r="I1291" s="1">
        <v>6</v>
      </c>
    </row>
    <row r="1292" spans="1:9" x14ac:dyDescent="0.2">
      <c r="A1292" s="54" t="str">
        <f>IF('Intro &amp; Annexes'!$F$6="","",IFERROR(IF(TRIM(MID(SUBSTITUTE('Intro &amp; Annexes'!$F$6,",",REPT(" ",160)),481,160))="","",TRIM(MID(SUBSTITUTE('Intro &amp; Annexes'!$F$6,",",REPT(" ",160)),481,160))),""))</f>
        <v/>
      </c>
      <c r="B1292" s="54" t="str">
        <f>IF(A1292="","",IF('Intro &amp; Annexes'!B6&lt;&gt;"",'Intro &amp; Annexes'!B6,'Intro &amp; Annexes'!A6))</f>
        <v/>
      </c>
      <c r="C1292" s="54" t="str">
        <f>IF(A1292="","",'Intro &amp; Annexes'!C6)</f>
        <v/>
      </c>
      <c r="D1292" s="57"/>
      <c r="E1292" s="57"/>
      <c r="F1292" s="57"/>
      <c r="G1292" s="58"/>
      <c r="H1292" s="1" t="s">
        <v>48</v>
      </c>
      <c r="I1292" s="1">
        <v>6</v>
      </c>
    </row>
    <row r="1293" spans="1:9" x14ac:dyDescent="0.2">
      <c r="A1293" s="54" t="str">
        <f>IF('Intro &amp; Annexes'!$F$7="","",IFERROR(IF(TRIM(MID(SUBSTITUTE('Intro &amp; Annexes'!$F$7,",",REPT(" ",160)),1,160))="","",TRIM(MID(SUBSTITUTE('Intro &amp; Annexes'!$F$7,",",REPT(" ",160)),1,160))),""))</f>
        <v/>
      </c>
      <c r="B1293" s="54" t="str">
        <f>IF(A1293="","",IF('Intro &amp; Annexes'!B7&lt;&gt;"",'Intro &amp; Annexes'!B7,'Intro &amp; Annexes'!A7))</f>
        <v/>
      </c>
      <c r="C1293" s="54" t="str">
        <f>IF(A1293="","",'Intro &amp; Annexes'!C7)</f>
        <v/>
      </c>
      <c r="D1293" s="57"/>
      <c r="E1293" s="57"/>
      <c r="F1293" s="57"/>
      <c r="G1293" s="58"/>
      <c r="H1293" s="1" t="s">
        <v>48</v>
      </c>
      <c r="I1293" s="1">
        <v>7</v>
      </c>
    </row>
    <row r="1294" spans="1:9" x14ac:dyDescent="0.2">
      <c r="A1294" s="54" t="str">
        <f>IF('Intro &amp; Annexes'!$F$7="","",IFERROR(IF(TRIM(MID(SUBSTITUTE('Intro &amp; Annexes'!$F$7,",",REPT(" ",160)),161,160))="","",TRIM(MID(SUBSTITUTE('Intro &amp; Annexes'!$F$7,",",REPT(" ",160)),161,160))),""))</f>
        <v/>
      </c>
      <c r="B1294" s="54" t="str">
        <f>IF(A1294="","",IF('Intro &amp; Annexes'!B7&lt;&gt;"",'Intro &amp; Annexes'!B7,'Intro &amp; Annexes'!A7))</f>
        <v/>
      </c>
      <c r="C1294" s="54" t="str">
        <f>IF(A1294="","",'Intro &amp; Annexes'!C7)</f>
        <v/>
      </c>
      <c r="D1294" s="57"/>
      <c r="E1294" s="57"/>
      <c r="F1294" s="57"/>
      <c r="G1294" s="58"/>
      <c r="H1294" s="1" t="s">
        <v>48</v>
      </c>
      <c r="I1294" s="1">
        <v>7</v>
      </c>
    </row>
    <row r="1295" spans="1:9" x14ac:dyDescent="0.2">
      <c r="A1295" s="54" t="str">
        <f>IF('Intro &amp; Annexes'!$F$7="","",IFERROR(IF(TRIM(MID(SUBSTITUTE('Intro &amp; Annexes'!$F$7,",",REPT(" ",160)),321,160))="","",TRIM(MID(SUBSTITUTE('Intro &amp; Annexes'!$F$7,",",REPT(" ",160)),321,160))),""))</f>
        <v/>
      </c>
      <c r="B1295" s="54" t="str">
        <f>IF(A1295="","",IF('Intro &amp; Annexes'!B7&lt;&gt;"",'Intro &amp; Annexes'!B7,'Intro &amp; Annexes'!A7))</f>
        <v/>
      </c>
      <c r="C1295" s="54" t="str">
        <f>IF(A1295="","",'Intro &amp; Annexes'!C7)</f>
        <v/>
      </c>
      <c r="D1295" s="57"/>
      <c r="E1295" s="57"/>
      <c r="F1295" s="57"/>
      <c r="G1295" s="58"/>
      <c r="H1295" s="1" t="s">
        <v>48</v>
      </c>
      <c r="I1295" s="1">
        <v>7</v>
      </c>
    </row>
    <row r="1296" spans="1:9" x14ac:dyDescent="0.2">
      <c r="A1296" s="54" t="str">
        <f>IF('Intro &amp; Annexes'!$F$7="","",IFERROR(IF(TRIM(MID(SUBSTITUTE('Intro &amp; Annexes'!$F$7,",",REPT(" ",160)),481,160))="","",TRIM(MID(SUBSTITUTE('Intro &amp; Annexes'!$F$7,",",REPT(" ",160)),481,160))),""))</f>
        <v/>
      </c>
      <c r="B1296" s="54" t="str">
        <f>IF(A1296="","",IF('Intro &amp; Annexes'!B7&lt;&gt;"",'Intro &amp; Annexes'!B7,'Intro &amp; Annexes'!A7))</f>
        <v/>
      </c>
      <c r="C1296" s="54" t="str">
        <f>IF(A1296="","",'Intro &amp; Annexes'!C7)</f>
        <v/>
      </c>
      <c r="D1296" s="57"/>
      <c r="E1296" s="57"/>
      <c r="F1296" s="57"/>
      <c r="G1296" s="58"/>
      <c r="H1296" s="1" t="s">
        <v>48</v>
      </c>
      <c r="I1296" s="1">
        <v>7</v>
      </c>
    </row>
    <row r="1297" spans="1:9" x14ac:dyDescent="0.2">
      <c r="A1297" s="54" t="str">
        <f>IF('Intro &amp; Annexes'!$F$8="","",IFERROR(IF(TRIM(MID(SUBSTITUTE('Intro &amp; Annexes'!$F$8,",",REPT(" ",160)),1,160))="","",TRIM(MID(SUBSTITUTE('Intro &amp; Annexes'!$F$8,",",REPT(" ",160)),1,160))),""))</f>
        <v/>
      </c>
      <c r="B1297" s="54" t="str">
        <f>IF(A1297="","",IF('Intro &amp; Annexes'!B8&lt;&gt;"",'Intro &amp; Annexes'!B8,'Intro &amp; Annexes'!A8))</f>
        <v/>
      </c>
      <c r="C1297" s="54" t="str">
        <f>IF(A1297="","",'Intro &amp; Annexes'!C8)</f>
        <v/>
      </c>
      <c r="D1297" s="57"/>
      <c r="E1297" s="57"/>
      <c r="F1297" s="57"/>
      <c r="G1297" s="58"/>
      <c r="H1297" s="1" t="s">
        <v>48</v>
      </c>
      <c r="I1297" s="1">
        <v>8</v>
      </c>
    </row>
    <row r="1298" spans="1:9" x14ac:dyDescent="0.2">
      <c r="A1298" s="54" t="str">
        <f>IF('Intro &amp; Annexes'!$F$8="","",IFERROR(IF(TRIM(MID(SUBSTITUTE('Intro &amp; Annexes'!$F$8,",",REPT(" ",160)),161,160))="","",TRIM(MID(SUBSTITUTE('Intro &amp; Annexes'!$F$8,",",REPT(" ",160)),161,160))),""))</f>
        <v/>
      </c>
      <c r="B1298" s="54" t="str">
        <f>IF(A1298="","",IF('Intro &amp; Annexes'!B8&lt;&gt;"",'Intro &amp; Annexes'!B8,'Intro &amp; Annexes'!A8))</f>
        <v/>
      </c>
      <c r="C1298" s="54" t="str">
        <f>IF(A1298="","",'Intro &amp; Annexes'!C8)</f>
        <v/>
      </c>
      <c r="D1298" s="57"/>
      <c r="E1298" s="57"/>
      <c r="F1298" s="57"/>
      <c r="G1298" s="58"/>
      <c r="H1298" s="1" t="s">
        <v>48</v>
      </c>
      <c r="I1298" s="1">
        <v>8</v>
      </c>
    </row>
    <row r="1299" spans="1:9" x14ac:dyDescent="0.2">
      <c r="A1299" s="54" t="str">
        <f>IF('Intro &amp; Annexes'!$F$8="","",IFERROR(IF(TRIM(MID(SUBSTITUTE('Intro &amp; Annexes'!$F$8,",",REPT(" ",160)),321,160))="","",TRIM(MID(SUBSTITUTE('Intro &amp; Annexes'!$F$8,",",REPT(" ",160)),321,160))),""))</f>
        <v/>
      </c>
      <c r="B1299" s="54" t="str">
        <f>IF(A1299="","",IF('Intro &amp; Annexes'!B8&lt;&gt;"",'Intro &amp; Annexes'!B8,'Intro &amp; Annexes'!A8))</f>
        <v/>
      </c>
      <c r="C1299" s="54" t="str">
        <f>IF(A1299="","",'Intro &amp; Annexes'!C8)</f>
        <v/>
      </c>
      <c r="D1299" s="57"/>
      <c r="E1299" s="57"/>
      <c r="F1299" s="57"/>
      <c r="G1299" s="58"/>
      <c r="H1299" s="1" t="s">
        <v>48</v>
      </c>
      <c r="I1299" s="1">
        <v>8</v>
      </c>
    </row>
    <row r="1300" spans="1:9" x14ac:dyDescent="0.2">
      <c r="A1300" s="54" t="str">
        <f>IF('Intro &amp; Annexes'!$F$8="","",IFERROR(IF(TRIM(MID(SUBSTITUTE('Intro &amp; Annexes'!$F$8,",",REPT(" ",160)),481,160))="","",TRIM(MID(SUBSTITUTE('Intro &amp; Annexes'!$F$8,",",REPT(" ",160)),481,160))),""))</f>
        <v/>
      </c>
      <c r="B1300" s="54" t="str">
        <f>IF(A1300="","",IF('Intro &amp; Annexes'!B8&lt;&gt;"",'Intro &amp; Annexes'!B8,'Intro &amp; Annexes'!A8))</f>
        <v/>
      </c>
      <c r="C1300" s="54" t="str">
        <f>IF(A1300="","",'Intro &amp; Annexes'!C8)</f>
        <v/>
      </c>
      <c r="D1300" s="57"/>
      <c r="E1300" s="57"/>
      <c r="F1300" s="57"/>
      <c r="G1300" s="58"/>
      <c r="H1300" s="1" t="s">
        <v>48</v>
      </c>
      <c r="I1300" s="1">
        <v>8</v>
      </c>
    </row>
    <row r="1301" spans="1:9" x14ac:dyDescent="0.2">
      <c r="A1301" s="54" t="str">
        <f>IF('Intro &amp; Annexes'!$F$9="","",IFERROR(IF(TRIM(MID(SUBSTITUTE('Intro &amp; Annexes'!$F$9,",",REPT(" ",160)),1,160))="","",TRIM(MID(SUBSTITUTE('Intro &amp; Annexes'!$F$9,",",REPT(" ",160)),1,160))),""))</f>
        <v/>
      </c>
      <c r="B1301" s="54" t="str">
        <f>IF(A1301="","",IF('Intro &amp; Annexes'!B9&lt;&gt;"",'Intro &amp; Annexes'!B9,'Intro &amp; Annexes'!A9))</f>
        <v/>
      </c>
      <c r="C1301" s="54" t="str">
        <f>IF(A1301="","",'Intro &amp; Annexes'!C9)</f>
        <v/>
      </c>
      <c r="D1301" s="57"/>
      <c r="E1301" s="57"/>
      <c r="F1301" s="57"/>
      <c r="G1301" s="58"/>
      <c r="H1301" s="1" t="s">
        <v>48</v>
      </c>
      <c r="I1301" s="1">
        <v>9</v>
      </c>
    </row>
    <row r="1302" spans="1:9" x14ac:dyDescent="0.2">
      <c r="A1302" s="54" t="str">
        <f>IF('Intro &amp; Annexes'!$F$9="","",IFERROR(IF(TRIM(MID(SUBSTITUTE('Intro &amp; Annexes'!$F$9,",",REPT(" ",160)),161,160))="","",TRIM(MID(SUBSTITUTE('Intro &amp; Annexes'!$F$9,",",REPT(" ",160)),161,160))),""))</f>
        <v/>
      </c>
      <c r="B1302" s="54" t="str">
        <f>IF(A1302="","",IF('Intro &amp; Annexes'!B9&lt;&gt;"",'Intro &amp; Annexes'!B9,'Intro &amp; Annexes'!A9))</f>
        <v/>
      </c>
      <c r="C1302" s="54" t="str">
        <f>IF(A1302="","",'Intro &amp; Annexes'!C9)</f>
        <v/>
      </c>
      <c r="D1302" s="57"/>
      <c r="E1302" s="57"/>
      <c r="F1302" s="57"/>
      <c r="G1302" s="58"/>
      <c r="H1302" s="1" t="s">
        <v>48</v>
      </c>
      <c r="I1302" s="1">
        <v>9</v>
      </c>
    </row>
    <row r="1303" spans="1:9" x14ac:dyDescent="0.2">
      <c r="A1303" s="54" t="str">
        <f>IF('Intro &amp; Annexes'!$F$9="","",IFERROR(IF(TRIM(MID(SUBSTITUTE('Intro &amp; Annexes'!$F$9,",",REPT(" ",160)),321,160))="","",TRIM(MID(SUBSTITUTE('Intro &amp; Annexes'!$F$9,",",REPT(" ",160)),321,160))),""))</f>
        <v/>
      </c>
      <c r="B1303" s="54" t="str">
        <f>IF(A1303="","",IF('Intro &amp; Annexes'!B9&lt;&gt;"",'Intro &amp; Annexes'!B9,'Intro &amp; Annexes'!A9))</f>
        <v/>
      </c>
      <c r="C1303" s="54" t="str">
        <f>IF(A1303="","",'Intro &amp; Annexes'!C9)</f>
        <v/>
      </c>
      <c r="D1303" s="57"/>
      <c r="E1303" s="57"/>
      <c r="F1303" s="57"/>
      <c r="G1303" s="58"/>
      <c r="H1303" s="1" t="s">
        <v>48</v>
      </c>
      <c r="I1303" s="1">
        <v>9</v>
      </c>
    </row>
    <row r="1304" spans="1:9" x14ac:dyDescent="0.2">
      <c r="A1304" s="54" t="str">
        <f>IF('Intro &amp; Annexes'!$F$9="","",IFERROR(IF(TRIM(MID(SUBSTITUTE('Intro &amp; Annexes'!$F$9,",",REPT(" ",160)),481,160))="","",TRIM(MID(SUBSTITUTE('Intro &amp; Annexes'!$F$9,",",REPT(" ",160)),481,160))),""))</f>
        <v/>
      </c>
      <c r="B1304" s="54" t="str">
        <f>IF(A1304="","",IF('Intro &amp; Annexes'!B9&lt;&gt;"",'Intro &amp; Annexes'!B9,'Intro &amp; Annexes'!A9))</f>
        <v/>
      </c>
      <c r="C1304" s="54" t="str">
        <f>IF(A1304="","",'Intro &amp; Annexes'!C9)</f>
        <v/>
      </c>
      <c r="D1304" s="57"/>
      <c r="E1304" s="57"/>
      <c r="F1304" s="57"/>
      <c r="G1304" s="58"/>
      <c r="H1304" s="1" t="s">
        <v>48</v>
      </c>
      <c r="I1304" s="1">
        <v>9</v>
      </c>
    </row>
    <row r="1305" spans="1:9" x14ac:dyDescent="0.2">
      <c r="A1305" s="54" t="str">
        <f>IF('Intro &amp; Annexes'!$F$10="","",IFERROR(IF(TRIM(MID(SUBSTITUTE('Intro &amp; Annexes'!$F$10,",",REPT(" ",160)),1,160))="","",TRIM(MID(SUBSTITUTE('Intro &amp; Annexes'!$F$10,",",REPT(" ",160)),1,160))),""))</f>
        <v/>
      </c>
      <c r="B1305" s="54" t="str">
        <f>IF(A1305="","",IF('Intro &amp; Annexes'!B10&lt;&gt;"",'Intro &amp; Annexes'!B10,'Intro &amp; Annexes'!A10))</f>
        <v/>
      </c>
      <c r="C1305" s="54" t="str">
        <f>IF(A1305="","",'Intro &amp; Annexes'!C10)</f>
        <v/>
      </c>
      <c r="D1305" s="57"/>
      <c r="E1305" s="57"/>
      <c r="F1305" s="57"/>
      <c r="G1305" s="58"/>
      <c r="H1305" s="1" t="s">
        <v>48</v>
      </c>
      <c r="I1305" s="1">
        <v>10</v>
      </c>
    </row>
    <row r="1306" spans="1:9" x14ac:dyDescent="0.2">
      <c r="A1306" s="54" t="str">
        <f>IF('Intro &amp; Annexes'!$F$10="","",IFERROR(IF(TRIM(MID(SUBSTITUTE('Intro &amp; Annexes'!$F$10,",",REPT(" ",160)),161,160))="","",TRIM(MID(SUBSTITUTE('Intro &amp; Annexes'!$F$10,",",REPT(" ",160)),161,160))),""))</f>
        <v/>
      </c>
      <c r="B1306" s="54" t="str">
        <f>IF(A1306="","",IF('Intro &amp; Annexes'!B10&lt;&gt;"",'Intro &amp; Annexes'!B10,'Intro &amp; Annexes'!A10))</f>
        <v/>
      </c>
      <c r="C1306" s="54" t="str">
        <f>IF(A1306="","",'Intro &amp; Annexes'!C10)</f>
        <v/>
      </c>
      <c r="D1306" s="57"/>
      <c r="E1306" s="57"/>
      <c r="F1306" s="57"/>
      <c r="G1306" s="58"/>
      <c r="H1306" s="1" t="s">
        <v>48</v>
      </c>
      <c r="I1306" s="1">
        <v>10</v>
      </c>
    </row>
    <row r="1307" spans="1:9" x14ac:dyDescent="0.2">
      <c r="A1307" s="54" t="str">
        <f>IF('Intro &amp; Annexes'!$F$10="","",IFERROR(IF(TRIM(MID(SUBSTITUTE('Intro &amp; Annexes'!$F$10,",",REPT(" ",160)),321,160))="","",TRIM(MID(SUBSTITUTE('Intro &amp; Annexes'!$F$10,",",REPT(" ",160)),321,160))),""))</f>
        <v/>
      </c>
      <c r="B1307" s="54" t="str">
        <f>IF(A1307="","",IF('Intro &amp; Annexes'!B10&lt;&gt;"",'Intro &amp; Annexes'!B10,'Intro &amp; Annexes'!A10))</f>
        <v/>
      </c>
      <c r="C1307" s="54" t="str">
        <f>IF(A1307="","",'Intro &amp; Annexes'!C10)</f>
        <v/>
      </c>
      <c r="D1307" s="57"/>
      <c r="E1307" s="57"/>
      <c r="F1307" s="57"/>
      <c r="G1307" s="58"/>
      <c r="H1307" s="1" t="s">
        <v>48</v>
      </c>
      <c r="I1307" s="1">
        <v>10</v>
      </c>
    </row>
    <row r="1308" spans="1:9" x14ac:dyDescent="0.2">
      <c r="A1308" s="54" t="str">
        <f>IF('Intro &amp; Annexes'!$F$10="","",IFERROR(IF(TRIM(MID(SUBSTITUTE('Intro &amp; Annexes'!$F$10,",",REPT(" ",160)),481,160))="","",TRIM(MID(SUBSTITUTE('Intro &amp; Annexes'!$F$10,",",REPT(" ",160)),481,160))),""))</f>
        <v/>
      </c>
      <c r="B1308" s="54" t="str">
        <f>IF(A1308="","",IF('Intro &amp; Annexes'!B10&lt;&gt;"",'Intro &amp; Annexes'!B10,'Intro &amp; Annexes'!A10))</f>
        <v/>
      </c>
      <c r="C1308" s="54" t="str">
        <f>IF(A1308="","",'Intro &amp; Annexes'!C10)</f>
        <v/>
      </c>
      <c r="D1308" s="57"/>
      <c r="E1308" s="57"/>
      <c r="F1308" s="57"/>
      <c r="G1308" s="58"/>
      <c r="H1308" s="1" t="s">
        <v>48</v>
      </c>
      <c r="I1308" s="1">
        <v>10</v>
      </c>
    </row>
    <row r="1309" spans="1:9" x14ac:dyDescent="0.2">
      <c r="A1309" s="54" t="str">
        <f>IF('Intro &amp; Annexes'!$F$11="","",IFERROR(IF(TRIM(MID(SUBSTITUTE('Intro &amp; Annexes'!$F$11,",",REPT(" ",160)),1,160))="","",TRIM(MID(SUBSTITUTE('Intro &amp; Annexes'!$F$11,",",REPT(" ",160)),1,160))),""))</f>
        <v/>
      </c>
      <c r="B1309" s="54" t="str">
        <f>IF(A1309="","",IF('Intro &amp; Annexes'!B11&lt;&gt;"",'Intro &amp; Annexes'!B11,'Intro &amp; Annexes'!A11))</f>
        <v/>
      </c>
      <c r="C1309" s="54" t="str">
        <f>IF(A1309="","",'Intro &amp; Annexes'!C11)</f>
        <v/>
      </c>
      <c r="D1309" s="57"/>
      <c r="E1309" s="57"/>
      <c r="F1309" s="57"/>
      <c r="G1309" s="58"/>
      <c r="H1309" s="1" t="s">
        <v>48</v>
      </c>
      <c r="I1309" s="1">
        <v>11</v>
      </c>
    </row>
    <row r="1310" spans="1:9" x14ac:dyDescent="0.2">
      <c r="A1310" s="54" t="str">
        <f>IF('Intro &amp; Annexes'!$F$11="","",IFERROR(IF(TRIM(MID(SUBSTITUTE('Intro &amp; Annexes'!$F$11,",",REPT(" ",160)),161,160))="","",TRIM(MID(SUBSTITUTE('Intro &amp; Annexes'!$F$11,",",REPT(" ",160)),161,160))),""))</f>
        <v/>
      </c>
      <c r="B1310" s="54" t="str">
        <f>IF(A1310="","",IF('Intro &amp; Annexes'!B11&lt;&gt;"",'Intro &amp; Annexes'!B11,'Intro &amp; Annexes'!A11))</f>
        <v/>
      </c>
      <c r="C1310" s="54" t="str">
        <f>IF(A1310="","",'Intro &amp; Annexes'!C11)</f>
        <v/>
      </c>
      <c r="D1310" s="57"/>
      <c r="E1310" s="57"/>
      <c r="F1310" s="57"/>
      <c r="G1310" s="58"/>
      <c r="H1310" s="1" t="s">
        <v>48</v>
      </c>
      <c r="I1310" s="1">
        <v>11</v>
      </c>
    </row>
    <row r="1311" spans="1:9" x14ac:dyDescent="0.2">
      <c r="A1311" s="54" t="str">
        <f>IF('Intro &amp; Annexes'!$F$11="","",IFERROR(IF(TRIM(MID(SUBSTITUTE('Intro &amp; Annexes'!$F$11,",",REPT(" ",160)),321,160))="","",TRIM(MID(SUBSTITUTE('Intro &amp; Annexes'!$F$11,",",REPT(" ",160)),321,160))),""))</f>
        <v/>
      </c>
      <c r="B1311" s="54" t="str">
        <f>IF(A1311="","",IF('Intro &amp; Annexes'!B11&lt;&gt;"",'Intro &amp; Annexes'!B11,'Intro &amp; Annexes'!A11))</f>
        <v/>
      </c>
      <c r="C1311" s="54" t="str">
        <f>IF(A1311="","",'Intro &amp; Annexes'!C11)</f>
        <v/>
      </c>
      <c r="D1311" s="57"/>
      <c r="E1311" s="57"/>
      <c r="F1311" s="57"/>
      <c r="G1311" s="58"/>
      <c r="H1311" s="1" t="s">
        <v>48</v>
      </c>
      <c r="I1311" s="1">
        <v>11</v>
      </c>
    </row>
    <row r="1312" spans="1:9" x14ac:dyDescent="0.2">
      <c r="A1312" s="54" t="str">
        <f>IF('Intro &amp; Annexes'!$F$11="","",IFERROR(IF(TRIM(MID(SUBSTITUTE('Intro &amp; Annexes'!$F$11,",",REPT(" ",160)),481,160))="","",TRIM(MID(SUBSTITUTE('Intro &amp; Annexes'!$F$11,",",REPT(" ",160)),481,160))),""))</f>
        <v/>
      </c>
      <c r="B1312" s="54" t="str">
        <f>IF(A1312="","",IF('Intro &amp; Annexes'!B11&lt;&gt;"",'Intro &amp; Annexes'!B11,'Intro &amp; Annexes'!A11))</f>
        <v/>
      </c>
      <c r="C1312" s="54" t="str">
        <f>IF(A1312="","",'Intro &amp; Annexes'!C11)</f>
        <v/>
      </c>
      <c r="D1312" s="57"/>
      <c r="E1312" s="57"/>
      <c r="F1312" s="57"/>
      <c r="G1312" s="58"/>
      <c r="H1312" s="1" t="s">
        <v>48</v>
      </c>
      <c r="I1312" s="1">
        <v>11</v>
      </c>
    </row>
    <row r="1313" spans="1:9" x14ac:dyDescent="0.2">
      <c r="A1313" s="54" t="str">
        <f>IF('Intro &amp; Annexes'!$F$12="","",IFERROR(IF(TRIM(MID(SUBSTITUTE('Intro &amp; Annexes'!$F$12,",",REPT(" ",160)),1,160))="","",TRIM(MID(SUBSTITUTE('Intro &amp; Annexes'!$F$12,",",REPT(" ",160)),1,160))),""))</f>
        <v/>
      </c>
      <c r="B1313" s="54" t="str">
        <f>IF(A1313="","",IF('Intro &amp; Annexes'!B12&lt;&gt;"",'Intro &amp; Annexes'!B12,'Intro &amp; Annexes'!A12))</f>
        <v/>
      </c>
      <c r="C1313" s="54" t="str">
        <f>IF(A1313="","",'Intro &amp; Annexes'!C12)</f>
        <v/>
      </c>
      <c r="D1313" s="57"/>
      <c r="E1313" s="57"/>
      <c r="F1313" s="57"/>
      <c r="G1313" s="58"/>
      <c r="H1313" s="1" t="s">
        <v>48</v>
      </c>
      <c r="I1313" s="1">
        <v>12</v>
      </c>
    </row>
    <row r="1314" spans="1:9" x14ac:dyDescent="0.2">
      <c r="A1314" s="54" t="str">
        <f>IF('Intro &amp; Annexes'!$F$12="","",IFERROR(IF(TRIM(MID(SUBSTITUTE('Intro &amp; Annexes'!$F$12,",",REPT(" ",160)),161,160))="","",TRIM(MID(SUBSTITUTE('Intro &amp; Annexes'!$F$12,",",REPT(" ",160)),161,160))),""))</f>
        <v/>
      </c>
      <c r="B1314" s="54" t="str">
        <f>IF(A1314="","",IF('Intro &amp; Annexes'!B12&lt;&gt;"",'Intro &amp; Annexes'!B12,'Intro &amp; Annexes'!A12))</f>
        <v/>
      </c>
      <c r="C1314" s="54" t="str">
        <f>IF(A1314="","",'Intro &amp; Annexes'!C12)</f>
        <v/>
      </c>
      <c r="D1314" s="57"/>
      <c r="E1314" s="57"/>
      <c r="F1314" s="57"/>
      <c r="G1314" s="58"/>
      <c r="H1314" s="1" t="s">
        <v>48</v>
      </c>
      <c r="I1314" s="1">
        <v>12</v>
      </c>
    </row>
    <row r="1315" spans="1:9" x14ac:dyDescent="0.2">
      <c r="A1315" s="54" t="str">
        <f>IF('Intro &amp; Annexes'!$F$12="","",IFERROR(IF(TRIM(MID(SUBSTITUTE('Intro &amp; Annexes'!$F$12,",",REPT(" ",160)),321,160))="","",TRIM(MID(SUBSTITUTE('Intro &amp; Annexes'!$F$12,",",REPT(" ",160)),321,160))),""))</f>
        <v/>
      </c>
      <c r="B1315" s="54" t="str">
        <f>IF(A1315="","",IF('Intro &amp; Annexes'!B12&lt;&gt;"",'Intro &amp; Annexes'!B12,'Intro &amp; Annexes'!A12))</f>
        <v/>
      </c>
      <c r="C1315" s="54" t="str">
        <f>IF(A1315="","",'Intro &amp; Annexes'!C12)</f>
        <v/>
      </c>
      <c r="D1315" s="57"/>
      <c r="E1315" s="57"/>
      <c r="F1315" s="57"/>
      <c r="G1315" s="58"/>
      <c r="H1315" s="1" t="s">
        <v>48</v>
      </c>
      <c r="I1315" s="1">
        <v>12</v>
      </c>
    </row>
    <row r="1316" spans="1:9" x14ac:dyDescent="0.2">
      <c r="A1316" s="54" t="str">
        <f>IF('Intro &amp; Annexes'!$F$12="","",IFERROR(IF(TRIM(MID(SUBSTITUTE('Intro &amp; Annexes'!$F$12,",",REPT(" ",160)),481,160))="","",TRIM(MID(SUBSTITUTE('Intro &amp; Annexes'!$F$12,",",REPT(" ",160)),481,160))),""))</f>
        <v/>
      </c>
      <c r="B1316" s="54" t="str">
        <f>IF(A1316="","",IF('Intro &amp; Annexes'!B12&lt;&gt;"",'Intro &amp; Annexes'!B12,'Intro &amp; Annexes'!A12))</f>
        <v/>
      </c>
      <c r="C1316" s="54" t="str">
        <f>IF(A1316="","",'Intro &amp; Annexes'!C12)</f>
        <v/>
      </c>
      <c r="D1316" s="57"/>
      <c r="E1316" s="57"/>
      <c r="F1316" s="57"/>
      <c r="G1316" s="58"/>
      <c r="H1316" s="1" t="s">
        <v>48</v>
      </c>
      <c r="I1316" s="1">
        <v>12</v>
      </c>
    </row>
    <row r="1317" spans="1:9" x14ac:dyDescent="0.2">
      <c r="A1317" s="54" t="str">
        <f>IF('Intro &amp; Annexes'!$F$13="","",IFERROR(IF(TRIM(MID(SUBSTITUTE('Intro &amp; Annexes'!$F$13,",",REPT(" ",160)),1,160))="","",TRIM(MID(SUBSTITUTE('Intro &amp; Annexes'!$F$13,",",REPT(" ",160)),1,160))),""))</f>
        <v/>
      </c>
      <c r="B1317" s="54" t="str">
        <f>IF(A1317="","",IF('Intro &amp; Annexes'!B13&lt;&gt;"",'Intro &amp; Annexes'!B13,'Intro &amp; Annexes'!A13))</f>
        <v/>
      </c>
      <c r="C1317" s="54" t="str">
        <f>IF(A1317="","",'Intro &amp; Annexes'!C13)</f>
        <v/>
      </c>
      <c r="D1317" s="57"/>
      <c r="E1317" s="57"/>
      <c r="F1317" s="57"/>
      <c r="G1317" s="58"/>
      <c r="H1317" s="1" t="s">
        <v>48</v>
      </c>
      <c r="I1317" s="1">
        <v>13</v>
      </c>
    </row>
    <row r="1318" spans="1:9" x14ac:dyDescent="0.2">
      <c r="A1318" s="54" t="str">
        <f>IF('Intro &amp; Annexes'!$F$13="","",IFERROR(IF(TRIM(MID(SUBSTITUTE('Intro &amp; Annexes'!$F$13,",",REPT(" ",160)),161,160))="","",TRIM(MID(SUBSTITUTE('Intro &amp; Annexes'!$F$13,",",REPT(" ",160)),161,160))),""))</f>
        <v/>
      </c>
      <c r="B1318" s="54" t="str">
        <f>IF(A1318="","",IF('Intro &amp; Annexes'!B13&lt;&gt;"",'Intro &amp; Annexes'!B13,'Intro &amp; Annexes'!A13))</f>
        <v/>
      </c>
      <c r="C1318" s="54" t="str">
        <f>IF(A1318="","",'Intro &amp; Annexes'!C13)</f>
        <v/>
      </c>
      <c r="D1318" s="57"/>
      <c r="E1318" s="57"/>
      <c r="F1318" s="57"/>
      <c r="G1318" s="58"/>
      <c r="H1318" s="1" t="s">
        <v>48</v>
      </c>
      <c r="I1318" s="1">
        <v>13</v>
      </c>
    </row>
    <row r="1319" spans="1:9" x14ac:dyDescent="0.2">
      <c r="A1319" s="54" t="str">
        <f>IF('Intro &amp; Annexes'!$F$13="","",IFERROR(IF(TRIM(MID(SUBSTITUTE('Intro &amp; Annexes'!$F$13,",",REPT(" ",160)),321,160))="","",TRIM(MID(SUBSTITUTE('Intro &amp; Annexes'!$F$13,",",REPT(" ",160)),321,160))),""))</f>
        <v/>
      </c>
      <c r="B1319" s="54" t="str">
        <f>IF(A1319="","",IF('Intro &amp; Annexes'!B13&lt;&gt;"",'Intro &amp; Annexes'!B13,'Intro &amp; Annexes'!A13))</f>
        <v/>
      </c>
      <c r="C1319" s="54" t="str">
        <f>IF(A1319="","",'Intro &amp; Annexes'!C13)</f>
        <v/>
      </c>
      <c r="D1319" s="57"/>
      <c r="E1319" s="57"/>
      <c r="F1319" s="57"/>
      <c r="G1319" s="58"/>
      <c r="H1319" s="1" t="s">
        <v>48</v>
      </c>
      <c r="I1319" s="1">
        <v>13</v>
      </c>
    </row>
    <row r="1320" spans="1:9" x14ac:dyDescent="0.2">
      <c r="A1320" s="54" t="str">
        <f>IF('Intro &amp; Annexes'!$F$13="","",IFERROR(IF(TRIM(MID(SUBSTITUTE('Intro &amp; Annexes'!$F$13,",",REPT(" ",160)),481,160))="","",TRIM(MID(SUBSTITUTE('Intro &amp; Annexes'!$F$13,",",REPT(" ",160)),481,160))),""))</f>
        <v/>
      </c>
      <c r="B1320" s="54" t="str">
        <f>IF(A1320="","",IF('Intro &amp; Annexes'!B13&lt;&gt;"",'Intro &amp; Annexes'!B13,'Intro &amp; Annexes'!A13))</f>
        <v/>
      </c>
      <c r="C1320" s="54" t="str">
        <f>IF(A1320="","",'Intro &amp; Annexes'!C13)</f>
        <v/>
      </c>
      <c r="D1320" s="57"/>
      <c r="E1320" s="57"/>
      <c r="F1320" s="57"/>
      <c r="G1320" s="58"/>
      <c r="H1320" s="1" t="s">
        <v>48</v>
      </c>
      <c r="I1320" s="1">
        <v>13</v>
      </c>
    </row>
    <row r="1321" spans="1:9" x14ac:dyDescent="0.2">
      <c r="A1321" s="54" t="str">
        <f>IF('Intro &amp; Annexes'!$F$14="","",IFERROR(IF(TRIM(MID(SUBSTITUTE('Intro &amp; Annexes'!$F$14,",",REPT(" ",160)),1,160))="","",TRIM(MID(SUBSTITUTE('Intro &amp; Annexes'!$F$14,",",REPT(" ",160)),1,160))),""))</f>
        <v/>
      </c>
      <c r="B1321" s="54" t="str">
        <f>IF(A1321="","",IF('Intro &amp; Annexes'!B14&lt;&gt;"",'Intro &amp; Annexes'!B14,'Intro &amp; Annexes'!A14))</f>
        <v/>
      </c>
      <c r="C1321" s="54" t="str">
        <f>IF(A1321="","",'Intro &amp; Annexes'!C14)</f>
        <v/>
      </c>
      <c r="D1321" s="57"/>
      <c r="E1321" s="57"/>
      <c r="F1321" s="57"/>
      <c r="G1321" s="58"/>
      <c r="H1321" s="1" t="s">
        <v>48</v>
      </c>
      <c r="I1321" s="1">
        <v>14</v>
      </c>
    </row>
    <row r="1322" spans="1:9" x14ac:dyDescent="0.2">
      <c r="A1322" s="54" t="str">
        <f>IF('Intro &amp; Annexes'!$F$14="","",IFERROR(IF(TRIM(MID(SUBSTITUTE('Intro &amp; Annexes'!$F$14,",",REPT(" ",160)),161,160))="","",TRIM(MID(SUBSTITUTE('Intro &amp; Annexes'!$F$14,",",REPT(" ",160)),161,160))),""))</f>
        <v/>
      </c>
      <c r="B1322" s="54" t="str">
        <f>IF(A1322="","",IF('Intro &amp; Annexes'!B14&lt;&gt;"",'Intro &amp; Annexes'!B14,'Intro &amp; Annexes'!A14))</f>
        <v/>
      </c>
      <c r="C1322" s="54" t="str">
        <f>IF(A1322="","",'Intro &amp; Annexes'!C14)</f>
        <v/>
      </c>
      <c r="D1322" s="57"/>
      <c r="E1322" s="57"/>
      <c r="F1322" s="57"/>
      <c r="G1322" s="58"/>
      <c r="H1322" s="1" t="s">
        <v>48</v>
      </c>
      <c r="I1322" s="1">
        <v>14</v>
      </c>
    </row>
    <row r="1323" spans="1:9" x14ac:dyDescent="0.2">
      <c r="A1323" s="54" t="str">
        <f>IF('Intro &amp; Annexes'!$F$14="","",IFERROR(IF(TRIM(MID(SUBSTITUTE('Intro &amp; Annexes'!$F$14,",",REPT(" ",160)),321,160))="","",TRIM(MID(SUBSTITUTE('Intro &amp; Annexes'!$F$14,",",REPT(" ",160)),321,160))),""))</f>
        <v/>
      </c>
      <c r="B1323" s="54" t="str">
        <f>IF(A1323="","",IF('Intro &amp; Annexes'!B14&lt;&gt;"",'Intro &amp; Annexes'!B14,'Intro &amp; Annexes'!A14))</f>
        <v/>
      </c>
      <c r="C1323" s="54" t="str">
        <f>IF(A1323="","",'Intro &amp; Annexes'!C14)</f>
        <v/>
      </c>
      <c r="D1323" s="57"/>
      <c r="E1323" s="57"/>
      <c r="F1323" s="57"/>
      <c r="G1323" s="58"/>
      <c r="H1323" s="1" t="s">
        <v>48</v>
      </c>
      <c r="I1323" s="1">
        <v>14</v>
      </c>
    </row>
    <row r="1324" spans="1:9" x14ac:dyDescent="0.2">
      <c r="A1324" s="54" t="str">
        <f>IF('Intro &amp; Annexes'!$F$14="","",IFERROR(IF(TRIM(MID(SUBSTITUTE('Intro &amp; Annexes'!$F$14,",",REPT(" ",160)),481,160))="","",TRIM(MID(SUBSTITUTE('Intro &amp; Annexes'!$F$14,",",REPT(" ",160)),481,160))),""))</f>
        <v/>
      </c>
      <c r="B1324" s="54" t="str">
        <f>IF(A1324="","",IF('Intro &amp; Annexes'!B14&lt;&gt;"",'Intro &amp; Annexes'!B14,'Intro &amp; Annexes'!A14))</f>
        <v/>
      </c>
      <c r="C1324" s="54" t="str">
        <f>IF(A1324="","",'Intro &amp; Annexes'!C14)</f>
        <v/>
      </c>
      <c r="D1324" s="57"/>
      <c r="E1324" s="57"/>
      <c r="F1324" s="57"/>
      <c r="G1324" s="58"/>
      <c r="H1324" s="1" t="s">
        <v>48</v>
      </c>
      <c r="I1324" s="1">
        <v>14</v>
      </c>
    </row>
    <row r="1325" spans="1:9" x14ac:dyDescent="0.2">
      <c r="A1325" s="54" t="str">
        <f>IF('Intro &amp; Annexes'!$F$15="","",IFERROR(IF(TRIM(MID(SUBSTITUTE('Intro &amp; Annexes'!$F$15,",",REPT(" ",160)),1,160))="","",TRIM(MID(SUBSTITUTE('Intro &amp; Annexes'!$F$15,",",REPT(" ",160)),1,160))),""))</f>
        <v/>
      </c>
      <c r="B1325" s="54" t="str">
        <f>IF(A1325="","",IF('Intro &amp; Annexes'!B15&lt;&gt;"",'Intro &amp; Annexes'!B15,'Intro &amp; Annexes'!A15))</f>
        <v/>
      </c>
      <c r="C1325" s="54" t="str">
        <f>IF(A1325="","",'Intro &amp; Annexes'!C15)</f>
        <v/>
      </c>
      <c r="D1325" s="57"/>
      <c r="E1325" s="57"/>
      <c r="F1325" s="57"/>
      <c r="G1325" s="58"/>
      <c r="H1325" s="1" t="s">
        <v>48</v>
      </c>
      <c r="I1325" s="1">
        <v>15</v>
      </c>
    </row>
    <row r="1326" spans="1:9" x14ac:dyDescent="0.2">
      <c r="A1326" s="54" t="str">
        <f>IF('Intro &amp; Annexes'!$F$15="","",IFERROR(IF(TRIM(MID(SUBSTITUTE('Intro &amp; Annexes'!$F$15,",",REPT(" ",160)),161,160))="","",TRIM(MID(SUBSTITUTE('Intro &amp; Annexes'!$F$15,",",REPT(" ",160)),161,160))),""))</f>
        <v/>
      </c>
      <c r="B1326" s="54" t="str">
        <f>IF(A1326="","",IF('Intro &amp; Annexes'!B15&lt;&gt;"",'Intro &amp; Annexes'!B15,'Intro &amp; Annexes'!A15))</f>
        <v/>
      </c>
      <c r="C1326" s="54" t="str">
        <f>IF(A1326="","",'Intro &amp; Annexes'!C15)</f>
        <v/>
      </c>
      <c r="D1326" s="57"/>
      <c r="E1326" s="57"/>
      <c r="F1326" s="57"/>
      <c r="G1326" s="58"/>
      <c r="H1326" s="1" t="s">
        <v>48</v>
      </c>
      <c r="I1326" s="1">
        <v>15</v>
      </c>
    </row>
    <row r="1327" spans="1:9" x14ac:dyDescent="0.2">
      <c r="A1327" s="54" t="str">
        <f>IF('Intro &amp; Annexes'!$F$15="","",IFERROR(IF(TRIM(MID(SUBSTITUTE('Intro &amp; Annexes'!$F$15,",",REPT(" ",160)),321,160))="","",TRIM(MID(SUBSTITUTE('Intro &amp; Annexes'!$F$15,",",REPT(" ",160)),321,160))),""))</f>
        <v/>
      </c>
      <c r="B1327" s="54" t="str">
        <f>IF(A1327="","",IF('Intro &amp; Annexes'!B15&lt;&gt;"",'Intro &amp; Annexes'!B15,'Intro &amp; Annexes'!A15))</f>
        <v/>
      </c>
      <c r="C1327" s="54" t="str">
        <f>IF(A1327="","",'Intro &amp; Annexes'!C15)</f>
        <v/>
      </c>
      <c r="D1327" s="57"/>
      <c r="E1327" s="57"/>
      <c r="F1327" s="57"/>
      <c r="G1327" s="58"/>
      <c r="H1327" s="1" t="s">
        <v>48</v>
      </c>
      <c r="I1327" s="1">
        <v>15</v>
      </c>
    </row>
    <row r="1328" spans="1:9" x14ac:dyDescent="0.2">
      <c r="A1328" s="54" t="str">
        <f>IF('Intro &amp; Annexes'!$F$15="","",IFERROR(IF(TRIM(MID(SUBSTITUTE('Intro &amp; Annexes'!$F$15,",",REPT(" ",160)),481,160))="","",TRIM(MID(SUBSTITUTE('Intro &amp; Annexes'!$F$15,",",REPT(" ",160)),481,160))),""))</f>
        <v/>
      </c>
      <c r="B1328" s="54" t="str">
        <f>IF(A1328="","",IF('Intro &amp; Annexes'!B15&lt;&gt;"",'Intro &amp; Annexes'!B15,'Intro &amp; Annexes'!A15))</f>
        <v/>
      </c>
      <c r="C1328" s="54" t="str">
        <f>IF(A1328="","",'Intro &amp; Annexes'!C15)</f>
        <v/>
      </c>
      <c r="D1328" s="57"/>
      <c r="E1328" s="57"/>
      <c r="F1328" s="57"/>
      <c r="G1328" s="58"/>
      <c r="H1328" s="1" t="s">
        <v>48</v>
      </c>
      <c r="I1328" s="1">
        <v>15</v>
      </c>
    </row>
    <row r="1329" spans="1:9" x14ac:dyDescent="0.2">
      <c r="A1329" s="54" t="str">
        <f>IF('Intro &amp; Annexes'!$F$16="","",IFERROR(IF(TRIM(MID(SUBSTITUTE('Intro &amp; Annexes'!$F$16,",",REPT(" ",160)),1,160))="","",TRIM(MID(SUBSTITUTE('Intro &amp; Annexes'!$F$16,",",REPT(" ",160)),1,160))),""))</f>
        <v/>
      </c>
      <c r="B1329" s="54" t="str">
        <f>IF(A1329="","",IF('Intro &amp; Annexes'!B16&lt;&gt;"",'Intro &amp; Annexes'!B16,'Intro &amp; Annexes'!A16))</f>
        <v/>
      </c>
      <c r="C1329" s="54" t="str">
        <f>IF(A1329="","",'Intro &amp; Annexes'!C16)</f>
        <v/>
      </c>
      <c r="D1329" s="57"/>
      <c r="E1329" s="57"/>
      <c r="F1329" s="57"/>
      <c r="G1329" s="58"/>
      <c r="H1329" s="1" t="s">
        <v>48</v>
      </c>
      <c r="I1329" s="1">
        <v>16</v>
      </c>
    </row>
    <row r="1330" spans="1:9" x14ac:dyDescent="0.2">
      <c r="A1330" s="54" t="str">
        <f>IF('Intro &amp; Annexes'!$F$16="","",IFERROR(IF(TRIM(MID(SUBSTITUTE('Intro &amp; Annexes'!$F$16,",",REPT(" ",160)),161,160))="","",TRIM(MID(SUBSTITUTE('Intro &amp; Annexes'!$F$16,",",REPT(" ",160)),161,160))),""))</f>
        <v/>
      </c>
      <c r="B1330" s="54" t="str">
        <f>IF(A1330="","",IF('Intro &amp; Annexes'!B16&lt;&gt;"",'Intro &amp; Annexes'!B16,'Intro &amp; Annexes'!A16))</f>
        <v/>
      </c>
      <c r="C1330" s="54" t="str">
        <f>IF(A1330="","",'Intro &amp; Annexes'!C16)</f>
        <v/>
      </c>
      <c r="D1330" s="57"/>
      <c r="E1330" s="57"/>
      <c r="F1330" s="57"/>
      <c r="G1330" s="58"/>
      <c r="H1330" s="1" t="s">
        <v>48</v>
      </c>
      <c r="I1330" s="1">
        <v>16</v>
      </c>
    </row>
    <row r="1331" spans="1:9" x14ac:dyDescent="0.2">
      <c r="A1331" s="54" t="str">
        <f>IF('Intro &amp; Annexes'!$F$16="","",IFERROR(IF(TRIM(MID(SUBSTITUTE('Intro &amp; Annexes'!$F$16,",",REPT(" ",160)),321,160))="","",TRIM(MID(SUBSTITUTE('Intro &amp; Annexes'!$F$16,",",REPT(" ",160)),321,160))),""))</f>
        <v/>
      </c>
      <c r="B1331" s="54" t="str">
        <f>IF(A1331="","",IF('Intro &amp; Annexes'!B16&lt;&gt;"",'Intro &amp; Annexes'!B16,'Intro &amp; Annexes'!A16))</f>
        <v/>
      </c>
      <c r="C1331" s="54" t="str">
        <f>IF(A1331="","",'Intro &amp; Annexes'!C16)</f>
        <v/>
      </c>
      <c r="D1331" s="57"/>
      <c r="E1331" s="57"/>
      <c r="F1331" s="57"/>
      <c r="G1331" s="58"/>
      <c r="H1331" s="1" t="s">
        <v>48</v>
      </c>
      <c r="I1331" s="1">
        <v>16</v>
      </c>
    </row>
    <row r="1332" spans="1:9" x14ac:dyDescent="0.2">
      <c r="A1332" s="54" t="str">
        <f>IF('Intro &amp; Annexes'!$F$16="","",IFERROR(IF(TRIM(MID(SUBSTITUTE('Intro &amp; Annexes'!$F$16,",",REPT(" ",160)),481,160))="","",TRIM(MID(SUBSTITUTE('Intro &amp; Annexes'!$F$16,",",REPT(" ",160)),481,160))),""))</f>
        <v/>
      </c>
      <c r="B1332" s="54" t="str">
        <f>IF(A1332="","",IF('Intro &amp; Annexes'!B16&lt;&gt;"",'Intro &amp; Annexes'!B16,'Intro &amp; Annexes'!A16))</f>
        <v/>
      </c>
      <c r="C1332" s="54" t="str">
        <f>IF(A1332="","",'Intro &amp; Annexes'!C16)</f>
        <v/>
      </c>
      <c r="D1332" s="57"/>
      <c r="E1332" s="57"/>
      <c r="F1332" s="57"/>
      <c r="G1332" s="58"/>
      <c r="H1332" s="1" t="s">
        <v>48</v>
      </c>
      <c r="I1332" s="1">
        <v>16</v>
      </c>
    </row>
    <row r="1333" spans="1:9" x14ac:dyDescent="0.2">
      <c r="A1333" s="54" t="str">
        <f>IF('Intro &amp; Annexes'!$F$17="","",IFERROR(IF(TRIM(MID(SUBSTITUTE('Intro &amp; Annexes'!$F$17,",",REPT(" ",160)),1,160))="","",TRIM(MID(SUBSTITUTE('Intro &amp; Annexes'!$F$17,",",REPT(" ",160)),1,160))),""))</f>
        <v/>
      </c>
      <c r="B1333" s="54" t="str">
        <f>IF(A1333="","",IF('Intro &amp; Annexes'!B17&lt;&gt;"",'Intro &amp; Annexes'!B17,'Intro &amp; Annexes'!A17))</f>
        <v/>
      </c>
      <c r="C1333" s="54" t="str">
        <f>IF(A1333="","",'Intro &amp; Annexes'!C17)</f>
        <v/>
      </c>
      <c r="D1333" s="57"/>
      <c r="E1333" s="57"/>
      <c r="F1333" s="57"/>
      <c r="G1333" s="58"/>
      <c r="H1333" s="1" t="s">
        <v>48</v>
      </c>
      <c r="I1333" s="1">
        <v>17</v>
      </c>
    </row>
    <row r="1334" spans="1:9" x14ac:dyDescent="0.2">
      <c r="A1334" s="54" t="str">
        <f>IF('Intro &amp; Annexes'!$F$17="","",IFERROR(IF(TRIM(MID(SUBSTITUTE('Intro &amp; Annexes'!$F$17,",",REPT(" ",160)),161,160))="","",TRIM(MID(SUBSTITUTE('Intro &amp; Annexes'!$F$17,",",REPT(" ",160)),161,160))),""))</f>
        <v/>
      </c>
      <c r="B1334" s="54" t="str">
        <f>IF(A1334="","",IF('Intro &amp; Annexes'!B17&lt;&gt;"",'Intro &amp; Annexes'!B17,'Intro &amp; Annexes'!A17))</f>
        <v/>
      </c>
      <c r="C1334" s="54" t="str">
        <f>IF(A1334="","",'Intro &amp; Annexes'!C17)</f>
        <v/>
      </c>
      <c r="D1334" s="57"/>
      <c r="E1334" s="57"/>
      <c r="F1334" s="57"/>
      <c r="G1334" s="58"/>
      <c r="H1334" s="1" t="s">
        <v>48</v>
      </c>
      <c r="I1334" s="1">
        <v>17</v>
      </c>
    </row>
    <row r="1335" spans="1:9" x14ac:dyDescent="0.2">
      <c r="A1335" s="54" t="str">
        <f>IF('Intro &amp; Annexes'!$F$17="","",IFERROR(IF(TRIM(MID(SUBSTITUTE('Intro &amp; Annexes'!$F$17,",",REPT(" ",160)),321,160))="","",TRIM(MID(SUBSTITUTE('Intro &amp; Annexes'!$F$17,",",REPT(" ",160)),321,160))),""))</f>
        <v/>
      </c>
      <c r="B1335" s="54" t="str">
        <f>IF(A1335="","",IF('Intro &amp; Annexes'!B17&lt;&gt;"",'Intro &amp; Annexes'!B17,'Intro &amp; Annexes'!A17))</f>
        <v/>
      </c>
      <c r="C1335" s="54" t="str">
        <f>IF(A1335="","",'Intro &amp; Annexes'!C17)</f>
        <v/>
      </c>
      <c r="D1335" s="57"/>
      <c r="E1335" s="57"/>
      <c r="F1335" s="57"/>
      <c r="G1335" s="58"/>
      <c r="H1335" s="1" t="s">
        <v>48</v>
      </c>
      <c r="I1335" s="1">
        <v>17</v>
      </c>
    </row>
    <row r="1336" spans="1:9" x14ac:dyDescent="0.2">
      <c r="A1336" s="54" t="str">
        <f>IF('Intro &amp; Annexes'!$F$17="","",IFERROR(IF(TRIM(MID(SUBSTITUTE('Intro &amp; Annexes'!$F$17,",",REPT(" ",160)),481,160))="","",TRIM(MID(SUBSTITUTE('Intro &amp; Annexes'!$F$17,",",REPT(" ",160)),481,160))),""))</f>
        <v/>
      </c>
      <c r="B1336" s="54" t="str">
        <f>IF(A1336="","",IF('Intro &amp; Annexes'!B17&lt;&gt;"",'Intro &amp; Annexes'!B17,'Intro &amp; Annexes'!A17))</f>
        <v/>
      </c>
      <c r="C1336" s="54" t="str">
        <f>IF(A1336="","",'Intro &amp; Annexes'!C17)</f>
        <v/>
      </c>
      <c r="D1336" s="57"/>
      <c r="E1336" s="57"/>
      <c r="F1336" s="57"/>
      <c r="G1336" s="58"/>
      <c r="H1336" s="1" t="s">
        <v>48</v>
      </c>
      <c r="I1336" s="1">
        <v>17</v>
      </c>
    </row>
    <row r="1337" spans="1:9" x14ac:dyDescent="0.2">
      <c r="A1337" s="54" t="str">
        <f>IF('Intro &amp; Annexes'!$F$18="","",IFERROR(IF(TRIM(MID(SUBSTITUTE('Intro &amp; Annexes'!$F$18,",",REPT(" ",160)),1,160))="","",TRIM(MID(SUBSTITUTE('Intro &amp; Annexes'!$F$18,",",REPT(" ",160)),1,160))),""))</f>
        <v/>
      </c>
      <c r="B1337" s="54" t="str">
        <f>IF(A1337="","",IF('Intro &amp; Annexes'!B18&lt;&gt;"",'Intro &amp; Annexes'!B18,'Intro &amp; Annexes'!A18))</f>
        <v/>
      </c>
      <c r="C1337" s="54" t="str">
        <f>IF(A1337="","",'Intro &amp; Annexes'!C18)</f>
        <v/>
      </c>
      <c r="D1337" s="57"/>
      <c r="E1337" s="57"/>
      <c r="F1337" s="57"/>
      <c r="G1337" s="58"/>
      <c r="H1337" s="1" t="s">
        <v>48</v>
      </c>
      <c r="I1337" s="1">
        <v>18</v>
      </c>
    </row>
    <row r="1338" spans="1:9" x14ac:dyDescent="0.2">
      <c r="A1338" s="54" t="str">
        <f>IF('Intro &amp; Annexes'!$F$18="","",IFERROR(IF(TRIM(MID(SUBSTITUTE('Intro &amp; Annexes'!$F$18,",",REPT(" ",160)),161,160))="","",TRIM(MID(SUBSTITUTE('Intro &amp; Annexes'!$F$18,",",REPT(" ",160)),161,160))),""))</f>
        <v/>
      </c>
      <c r="B1338" s="54" t="str">
        <f>IF(A1338="","",IF('Intro &amp; Annexes'!B18&lt;&gt;"",'Intro &amp; Annexes'!B18,'Intro &amp; Annexes'!A18))</f>
        <v/>
      </c>
      <c r="C1338" s="54" t="str">
        <f>IF(A1338="","",'Intro &amp; Annexes'!C18)</f>
        <v/>
      </c>
      <c r="D1338" s="57"/>
      <c r="E1338" s="57"/>
      <c r="F1338" s="57"/>
      <c r="G1338" s="58"/>
      <c r="H1338" s="1" t="s">
        <v>48</v>
      </c>
      <c r="I1338" s="1">
        <v>18</v>
      </c>
    </row>
    <row r="1339" spans="1:9" x14ac:dyDescent="0.2">
      <c r="A1339" s="54" t="str">
        <f>IF('Intro &amp; Annexes'!$F$18="","",IFERROR(IF(TRIM(MID(SUBSTITUTE('Intro &amp; Annexes'!$F$18,",",REPT(" ",160)),321,160))="","",TRIM(MID(SUBSTITUTE('Intro &amp; Annexes'!$F$18,",",REPT(" ",160)),321,160))),""))</f>
        <v/>
      </c>
      <c r="B1339" s="54" t="str">
        <f>IF(A1339="","",IF('Intro &amp; Annexes'!B18&lt;&gt;"",'Intro &amp; Annexes'!B18,'Intro &amp; Annexes'!A18))</f>
        <v/>
      </c>
      <c r="C1339" s="54" t="str">
        <f>IF(A1339="","",'Intro &amp; Annexes'!C18)</f>
        <v/>
      </c>
      <c r="D1339" s="57"/>
      <c r="E1339" s="57"/>
      <c r="F1339" s="57"/>
      <c r="G1339" s="58"/>
      <c r="H1339" s="1" t="s">
        <v>48</v>
      </c>
      <c r="I1339" s="1">
        <v>18</v>
      </c>
    </row>
    <row r="1340" spans="1:9" x14ac:dyDescent="0.2">
      <c r="A1340" s="54" t="str">
        <f>IF('Intro &amp; Annexes'!$F$18="","",IFERROR(IF(TRIM(MID(SUBSTITUTE('Intro &amp; Annexes'!$F$18,",",REPT(" ",160)),481,160))="","",TRIM(MID(SUBSTITUTE('Intro &amp; Annexes'!$F$18,",",REPT(" ",160)),481,160))),""))</f>
        <v/>
      </c>
      <c r="B1340" s="54" t="str">
        <f>IF(A1340="","",IF('Intro &amp; Annexes'!B18&lt;&gt;"",'Intro &amp; Annexes'!B18,'Intro &amp; Annexes'!A18))</f>
        <v/>
      </c>
      <c r="C1340" s="54" t="str">
        <f>IF(A1340="","",'Intro &amp; Annexes'!C18)</f>
        <v/>
      </c>
      <c r="D1340" s="57"/>
      <c r="E1340" s="57"/>
      <c r="F1340" s="57"/>
      <c r="G1340" s="58"/>
      <c r="H1340" s="1" t="s">
        <v>48</v>
      </c>
      <c r="I1340" s="1">
        <v>18</v>
      </c>
    </row>
    <row r="1341" spans="1:9" x14ac:dyDescent="0.2">
      <c r="A1341" s="54" t="str">
        <f>IF('Intro &amp; Annexes'!$F$19="","",IFERROR(IF(TRIM(MID(SUBSTITUTE('Intro &amp; Annexes'!$F$19,",",REPT(" ",160)),1,160))="","",TRIM(MID(SUBSTITUTE('Intro &amp; Annexes'!$F$19,",",REPT(" ",160)),1,160))),""))</f>
        <v/>
      </c>
      <c r="B1341" s="54" t="str">
        <f>IF(A1341="","",IF('Intro &amp; Annexes'!B19&lt;&gt;"",'Intro &amp; Annexes'!B19,'Intro &amp; Annexes'!A19))</f>
        <v/>
      </c>
      <c r="C1341" s="54" t="str">
        <f>IF(A1341="","",'Intro &amp; Annexes'!C19)</f>
        <v/>
      </c>
      <c r="D1341" s="57"/>
      <c r="E1341" s="57"/>
      <c r="F1341" s="57"/>
      <c r="G1341" s="58"/>
      <c r="H1341" s="1" t="s">
        <v>48</v>
      </c>
      <c r="I1341" s="1">
        <v>19</v>
      </c>
    </row>
    <row r="1342" spans="1:9" x14ac:dyDescent="0.2">
      <c r="A1342" s="54" t="str">
        <f>IF('Intro &amp; Annexes'!$F$19="","",IFERROR(IF(TRIM(MID(SUBSTITUTE('Intro &amp; Annexes'!$F$19,",",REPT(" ",160)),161,160))="","",TRIM(MID(SUBSTITUTE('Intro &amp; Annexes'!$F$19,",",REPT(" ",160)),161,160))),""))</f>
        <v/>
      </c>
      <c r="B1342" s="54" t="str">
        <f>IF(A1342="","",IF('Intro &amp; Annexes'!B19&lt;&gt;"",'Intro &amp; Annexes'!B19,'Intro &amp; Annexes'!A19))</f>
        <v/>
      </c>
      <c r="C1342" s="54" t="str">
        <f>IF(A1342="","",'Intro &amp; Annexes'!C19)</f>
        <v/>
      </c>
      <c r="D1342" s="57"/>
      <c r="E1342" s="57"/>
      <c r="F1342" s="57"/>
      <c r="G1342" s="58"/>
      <c r="H1342" s="1" t="s">
        <v>48</v>
      </c>
      <c r="I1342" s="1">
        <v>19</v>
      </c>
    </row>
    <row r="1343" spans="1:9" x14ac:dyDescent="0.2">
      <c r="A1343" s="54" t="str">
        <f>IF('Intro &amp; Annexes'!$F$19="","",IFERROR(IF(TRIM(MID(SUBSTITUTE('Intro &amp; Annexes'!$F$19,",",REPT(" ",160)),321,160))="","",TRIM(MID(SUBSTITUTE('Intro &amp; Annexes'!$F$19,",",REPT(" ",160)),321,160))),""))</f>
        <v/>
      </c>
      <c r="B1343" s="54" t="str">
        <f>IF(A1343="","",IF('Intro &amp; Annexes'!B19&lt;&gt;"",'Intro &amp; Annexes'!B19,'Intro &amp; Annexes'!A19))</f>
        <v/>
      </c>
      <c r="C1343" s="54" t="str">
        <f>IF(A1343="","",'Intro &amp; Annexes'!C19)</f>
        <v/>
      </c>
      <c r="D1343" s="57"/>
      <c r="E1343" s="57"/>
      <c r="F1343" s="57"/>
      <c r="G1343" s="58"/>
      <c r="H1343" s="1" t="s">
        <v>48</v>
      </c>
      <c r="I1343" s="1">
        <v>19</v>
      </c>
    </row>
    <row r="1344" spans="1:9" x14ac:dyDescent="0.2">
      <c r="A1344" s="54" t="str">
        <f>IF('Intro &amp; Annexes'!$F$19="","",IFERROR(IF(TRIM(MID(SUBSTITUTE('Intro &amp; Annexes'!$F$19,",",REPT(" ",160)),481,160))="","",TRIM(MID(SUBSTITUTE('Intro &amp; Annexes'!$F$19,",",REPT(" ",160)),481,160))),""))</f>
        <v/>
      </c>
      <c r="B1344" s="54" t="str">
        <f>IF(A1344="","",IF('Intro &amp; Annexes'!B19&lt;&gt;"",'Intro &amp; Annexes'!B19,'Intro &amp; Annexes'!A19))</f>
        <v/>
      </c>
      <c r="C1344" s="54" t="str">
        <f>IF(A1344="","",'Intro &amp; Annexes'!C19)</f>
        <v/>
      </c>
      <c r="D1344" s="57"/>
      <c r="E1344" s="57"/>
      <c r="F1344" s="57"/>
      <c r="G1344" s="58"/>
      <c r="H1344" s="1" t="s">
        <v>48</v>
      </c>
      <c r="I1344" s="1">
        <v>19</v>
      </c>
    </row>
    <row r="1345" spans="1:9" x14ac:dyDescent="0.2">
      <c r="A1345" s="54" t="str">
        <f>IF('Intro &amp; Annexes'!$F$20="","",IFERROR(IF(TRIM(MID(SUBSTITUTE('Intro &amp; Annexes'!$F$20,",",REPT(" ",160)),1,160))="","",TRIM(MID(SUBSTITUTE('Intro &amp; Annexes'!$F$20,",",REPT(" ",160)),1,160))),""))</f>
        <v/>
      </c>
      <c r="B1345" s="54" t="str">
        <f>IF(A1345="","",IF('Intro &amp; Annexes'!B20&lt;&gt;"",'Intro &amp; Annexes'!B20,'Intro &amp; Annexes'!A20))</f>
        <v/>
      </c>
      <c r="C1345" s="54" t="str">
        <f>IF(A1345="","",'Intro &amp; Annexes'!C20)</f>
        <v/>
      </c>
      <c r="D1345" s="57"/>
      <c r="E1345" s="57"/>
      <c r="F1345" s="57"/>
      <c r="G1345" s="58"/>
      <c r="H1345" s="1" t="s">
        <v>48</v>
      </c>
      <c r="I1345" s="1">
        <v>20</v>
      </c>
    </row>
    <row r="1346" spans="1:9" x14ac:dyDescent="0.2">
      <c r="A1346" s="54" t="str">
        <f>IF('Intro &amp; Annexes'!$F$20="","",IFERROR(IF(TRIM(MID(SUBSTITUTE('Intro &amp; Annexes'!$F$20,",",REPT(" ",160)),161,160))="","",TRIM(MID(SUBSTITUTE('Intro &amp; Annexes'!$F$20,",",REPT(" ",160)),161,160))),""))</f>
        <v/>
      </c>
      <c r="B1346" s="54" t="str">
        <f>IF(A1346="","",IF('Intro &amp; Annexes'!B20&lt;&gt;"",'Intro &amp; Annexes'!B20,'Intro &amp; Annexes'!A20))</f>
        <v/>
      </c>
      <c r="C1346" s="54" t="str">
        <f>IF(A1346="","",'Intro &amp; Annexes'!C20)</f>
        <v/>
      </c>
      <c r="D1346" s="57"/>
      <c r="E1346" s="57"/>
      <c r="F1346" s="57"/>
      <c r="G1346" s="58"/>
      <c r="H1346" s="1" t="s">
        <v>48</v>
      </c>
      <c r="I1346" s="1">
        <v>20</v>
      </c>
    </row>
    <row r="1347" spans="1:9" x14ac:dyDescent="0.2">
      <c r="A1347" s="54" t="str">
        <f>IF('Intro &amp; Annexes'!$F$20="","",IFERROR(IF(TRIM(MID(SUBSTITUTE('Intro &amp; Annexes'!$F$20,",",REPT(" ",160)),321,160))="","",TRIM(MID(SUBSTITUTE('Intro &amp; Annexes'!$F$20,",",REPT(" ",160)),321,160))),""))</f>
        <v/>
      </c>
      <c r="B1347" s="54" t="str">
        <f>IF(A1347="","",IF('Intro &amp; Annexes'!B20&lt;&gt;"",'Intro &amp; Annexes'!B20,'Intro &amp; Annexes'!A20))</f>
        <v/>
      </c>
      <c r="C1347" s="54" t="str">
        <f>IF(A1347="","",'Intro &amp; Annexes'!C20)</f>
        <v/>
      </c>
      <c r="D1347" s="57"/>
      <c r="E1347" s="57"/>
      <c r="F1347" s="57"/>
      <c r="G1347" s="58"/>
      <c r="H1347" s="1" t="s">
        <v>48</v>
      </c>
      <c r="I1347" s="1">
        <v>20</v>
      </c>
    </row>
    <row r="1348" spans="1:9" x14ac:dyDescent="0.2">
      <c r="A1348" s="54" t="str">
        <f>IF('Intro &amp; Annexes'!$F$20="","",IFERROR(IF(TRIM(MID(SUBSTITUTE('Intro &amp; Annexes'!$F$20,",",REPT(" ",160)),481,160))="","",TRIM(MID(SUBSTITUTE('Intro &amp; Annexes'!$F$20,",",REPT(" ",160)),481,160))),""))</f>
        <v/>
      </c>
      <c r="B1348" s="54" t="str">
        <f>IF(A1348="","",IF('Intro &amp; Annexes'!B20&lt;&gt;"",'Intro &amp; Annexes'!B20,'Intro &amp; Annexes'!A20))</f>
        <v/>
      </c>
      <c r="C1348" s="54" t="str">
        <f>IF(A1348="","",'Intro &amp; Annexes'!C20)</f>
        <v/>
      </c>
      <c r="D1348" s="57"/>
      <c r="E1348" s="57"/>
      <c r="F1348" s="57"/>
      <c r="G1348" s="58"/>
      <c r="H1348" s="1" t="s">
        <v>48</v>
      </c>
      <c r="I1348" s="1">
        <v>20</v>
      </c>
    </row>
    <row r="1349" spans="1:9" x14ac:dyDescent="0.2">
      <c r="A1349" s="54" t="str">
        <f>IF('Intro &amp; Annexes'!$F$21="","",IFERROR(IF(TRIM(MID(SUBSTITUTE('Intro &amp; Annexes'!$F$21,",",REPT(" ",160)),1,160))="","",TRIM(MID(SUBSTITUTE('Intro &amp; Annexes'!$F$21,",",REPT(" ",160)),1,160))),""))</f>
        <v/>
      </c>
      <c r="B1349" s="54" t="str">
        <f>IF(A1349="","",IF('Intro &amp; Annexes'!B21&lt;&gt;"",'Intro &amp; Annexes'!B21,'Intro &amp; Annexes'!A21))</f>
        <v/>
      </c>
      <c r="C1349" s="54" t="str">
        <f>IF(A1349="","",'Intro &amp; Annexes'!C21)</f>
        <v/>
      </c>
      <c r="D1349" s="57"/>
      <c r="E1349" s="57"/>
      <c r="F1349" s="57"/>
      <c r="G1349" s="58"/>
      <c r="H1349" s="1" t="s">
        <v>48</v>
      </c>
      <c r="I1349" s="1">
        <v>21</v>
      </c>
    </row>
    <row r="1350" spans="1:9" x14ac:dyDescent="0.2">
      <c r="A1350" s="54" t="str">
        <f>IF('Intro &amp; Annexes'!$F$21="","",IFERROR(IF(TRIM(MID(SUBSTITUTE('Intro &amp; Annexes'!$F$21,",",REPT(" ",160)),161,160))="","",TRIM(MID(SUBSTITUTE('Intro &amp; Annexes'!$F$21,",",REPT(" ",160)),161,160))),""))</f>
        <v/>
      </c>
      <c r="B1350" s="54" t="str">
        <f>IF(A1350="","",IF('Intro &amp; Annexes'!B21&lt;&gt;"",'Intro &amp; Annexes'!B21,'Intro &amp; Annexes'!A21))</f>
        <v/>
      </c>
      <c r="C1350" s="54" t="str">
        <f>IF(A1350="","",'Intro &amp; Annexes'!C21)</f>
        <v/>
      </c>
      <c r="D1350" s="57"/>
      <c r="E1350" s="57"/>
      <c r="F1350" s="57"/>
      <c r="G1350" s="58"/>
      <c r="H1350" s="1" t="s">
        <v>48</v>
      </c>
      <c r="I1350" s="1">
        <v>21</v>
      </c>
    </row>
    <row r="1351" spans="1:9" x14ac:dyDescent="0.2">
      <c r="A1351" s="54" t="str">
        <f>IF('Intro &amp; Annexes'!$F$21="","",IFERROR(IF(TRIM(MID(SUBSTITUTE('Intro &amp; Annexes'!$F$21,",",REPT(" ",160)),321,160))="","",TRIM(MID(SUBSTITUTE('Intro &amp; Annexes'!$F$21,",",REPT(" ",160)),321,160))),""))</f>
        <v/>
      </c>
      <c r="B1351" s="54" t="str">
        <f>IF(A1351="","",IF('Intro &amp; Annexes'!B21&lt;&gt;"",'Intro &amp; Annexes'!B21,'Intro &amp; Annexes'!A21))</f>
        <v/>
      </c>
      <c r="C1351" s="54" t="str">
        <f>IF(A1351="","",'Intro &amp; Annexes'!C21)</f>
        <v/>
      </c>
      <c r="D1351" s="57"/>
      <c r="E1351" s="57"/>
      <c r="F1351" s="57"/>
      <c r="G1351" s="58"/>
      <c r="H1351" s="1" t="s">
        <v>48</v>
      </c>
      <c r="I1351" s="1">
        <v>21</v>
      </c>
    </row>
    <row r="1352" spans="1:9" x14ac:dyDescent="0.2">
      <c r="A1352" s="54" t="str">
        <f>IF('Intro &amp; Annexes'!$F$21="","",IFERROR(IF(TRIM(MID(SUBSTITUTE('Intro &amp; Annexes'!$F$21,",",REPT(" ",160)),481,160))="","",TRIM(MID(SUBSTITUTE('Intro &amp; Annexes'!$F$21,",",REPT(" ",160)),481,160))),""))</f>
        <v/>
      </c>
      <c r="B1352" s="54" t="str">
        <f>IF(A1352="","",IF('Intro &amp; Annexes'!B21&lt;&gt;"",'Intro &amp; Annexes'!B21,'Intro &amp; Annexes'!A21))</f>
        <v/>
      </c>
      <c r="C1352" s="54" t="str">
        <f>IF(A1352="","",'Intro &amp; Annexes'!C21)</f>
        <v/>
      </c>
      <c r="D1352" s="57"/>
      <c r="E1352" s="57"/>
      <c r="F1352" s="57"/>
      <c r="G1352" s="58"/>
      <c r="H1352" s="1" t="s">
        <v>48</v>
      </c>
      <c r="I1352" s="1">
        <v>21</v>
      </c>
    </row>
    <row r="1353" spans="1:9" x14ac:dyDescent="0.2">
      <c r="A1353" s="54" t="str">
        <f>IF('Intro &amp; Annexes'!$F$22="","",IFERROR(IF(TRIM(MID(SUBSTITUTE('Intro &amp; Annexes'!$F$22,",",REPT(" ",160)),1,160))="","",TRIM(MID(SUBSTITUTE('Intro &amp; Annexes'!$F$22,",",REPT(" ",160)),1,160))),""))</f>
        <v/>
      </c>
      <c r="B1353" s="54" t="str">
        <f>IF(A1353="","",IF('Intro &amp; Annexes'!B22&lt;&gt;"",'Intro &amp; Annexes'!B22,'Intro &amp; Annexes'!A22))</f>
        <v/>
      </c>
      <c r="C1353" s="54" t="str">
        <f>IF(A1353="","",'Intro &amp; Annexes'!C22)</f>
        <v/>
      </c>
      <c r="D1353" s="57"/>
      <c r="E1353" s="57"/>
      <c r="F1353" s="57"/>
      <c r="G1353" s="58"/>
      <c r="H1353" s="1" t="s">
        <v>48</v>
      </c>
      <c r="I1353" s="1">
        <v>22</v>
      </c>
    </row>
    <row r="1354" spans="1:9" x14ac:dyDescent="0.2">
      <c r="A1354" s="54" t="str">
        <f>IF('Intro &amp; Annexes'!$F$22="","",IFERROR(IF(TRIM(MID(SUBSTITUTE('Intro &amp; Annexes'!$F$22,",",REPT(" ",160)),161,160))="","",TRIM(MID(SUBSTITUTE('Intro &amp; Annexes'!$F$22,",",REPT(" ",160)),161,160))),""))</f>
        <v/>
      </c>
      <c r="B1354" s="54" t="str">
        <f>IF(A1354="","",IF('Intro &amp; Annexes'!B22&lt;&gt;"",'Intro &amp; Annexes'!B22,'Intro &amp; Annexes'!A22))</f>
        <v/>
      </c>
      <c r="C1354" s="54" t="str">
        <f>IF(A1354="","",'Intro &amp; Annexes'!C22)</f>
        <v/>
      </c>
      <c r="D1354" s="57"/>
      <c r="E1354" s="57"/>
      <c r="F1354" s="57"/>
      <c r="G1354" s="58"/>
      <c r="H1354" s="1" t="s">
        <v>48</v>
      </c>
      <c r="I1354" s="1">
        <v>22</v>
      </c>
    </row>
    <row r="1355" spans="1:9" x14ac:dyDescent="0.2">
      <c r="A1355" s="54" t="str">
        <f>IF('Intro &amp; Annexes'!$F$22="","",IFERROR(IF(TRIM(MID(SUBSTITUTE('Intro &amp; Annexes'!$F$22,",",REPT(" ",160)),321,160))="","",TRIM(MID(SUBSTITUTE('Intro &amp; Annexes'!$F$22,",",REPT(" ",160)),321,160))),""))</f>
        <v/>
      </c>
      <c r="B1355" s="54" t="str">
        <f>IF(A1355="","",IF('Intro &amp; Annexes'!B22&lt;&gt;"",'Intro &amp; Annexes'!B22,'Intro &amp; Annexes'!A22))</f>
        <v/>
      </c>
      <c r="C1355" s="54" t="str">
        <f>IF(A1355="","",'Intro &amp; Annexes'!C22)</f>
        <v/>
      </c>
      <c r="D1355" s="57"/>
      <c r="E1355" s="57"/>
      <c r="F1355" s="57"/>
      <c r="G1355" s="58"/>
      <c r="H1355" s="1" t="s">
        <v>48</v>
      </c>
      <c r="I1355" s="1">
        <v>22</v>
      </c>
    </row>
    <row r="1356" spans="1:9" x14ac:dyDescent="0.2">
      <c r="A1356" s="54" t="str">
        <f>IF('Intro &amp; Annexes'!$F$22="","",IFERROR(IF(TRIM(MID(SUBSTITUTE('Intro &amp; Annexes'!$F$22,",",REPT(" ",160)),481,160))="","",TRIM(MID(SUBSTITUTE('Intro &amp; Annexes'!$F$22,",",REPT(" ",160)),481,160))),""))</f>
        <v/>
      </c>
      <c r="B1356" s="54" t="str">
        <f>IF(A1356="","",IF('Intro &amp; Annexes'!B22&lt;&gt;"",'Intro &amp; Annexes'!B22,'Intro &amp; Annexes'!A22))</f>
        <v/>
      </c>
      <c r="C1356" s="54" t="str">
        <f>IF(A1356="","",'Intro &amp; Annexes'!C22)</f>
        <v/>
      </c>
      <c r="D1356" s="57"/>
      <c r="E1356" s="57"/>
      <c r="F1356" s="57"/>
      <c r="G1356" s="58"/>
      <c r="H1356" s="1" t="s">
        <v>48</v>
      </c>
      <c r="I1356" s="1">
        <v>22</v>
      </c>
    </row>
    <row r="1357" spans="1:9" x14ac:dyDescent="0.2">
      <c r="A1357" s="54" t="str">
        <f>IF('Intro &amp; Annexes'!$F$23="","",IFERROR(IF(TRIM(MID(SUBSTITUTE('Intro &amp; Annexes'!$F$23,",",REPT(" ",160)),1,160))="","",TRIM(MID(SUBSTITUTE('Intro &amp; Annexes'!$F$23,",",REPT(" ",160)),1,160))),""))</f>
        <v/>
      </c>
      <c r="B1357" s="54" t="str">
        <f>IF(A1357="","",IF('Intro &amp; Annexes'!B23&lt;&gt;"",'Intro &amp; Annexes'!B23,'Intro &amp; Annexes'!A23))</f>
        <v/>
      </c>
      <c r="C1357" s="54" t="str">
        <f>IF(A1357="","",'Intro &amp; Annexes'!C23)</f>
        <v/>
      </c>
      <c r="D1357" s="57"/>
      <c r="E1357" s="57"/>
      <c r="F1357" s="57"/>
      <c r="G1357" s="58"/>
      <c r="H1357" s="1" t="s">
        <v>48</v>
      </c>
      <c r="I1357" s="1">
        <v>23</v>
      </c>
    </row>
    <row r="1358" spans="1:9" x14ac:dyDescent="0.2">
      <c r="A1358" s="54" t="str">
        <f>IF('Intro &amp; Annexes'!$F$23="","",IFERROR(IF(TRIM(MID(SUBSTITUTE('Intro &amp; Annexes'!$F$23,",",REPT(" ",160)),161,160))="","",TRIM(MID(SUBSTITUTE('Intro &amp; Annexes'!$F$23,",",REPT(" ",160)),161,160))),""))</f>
        <v/>
      </c>
      <c r="B1358" s="54" t="str">
        <f>IF(A1358="","",IF('Intro &amp; Annexes'!B23&lt;&gt;"",'Intro &amp; Annexes'!B23,'Intro &amp; Annexes'!A23))</f>
        <v/>
      </c>
      <c r="C1358" s="54" t="str">
        <f>IF(A1358="","",'Intro &amp; Annexes'!C23)</f>
        <v/>
      </c>
      <c r="D1358" s="57"/>
      <c r="E1358" s="57"/>
      <c r="F1358" s="57"/>
      <c r="G1358" s="58"/>
      <c r="H1358" s="1" t="s">
        <v>48</v>
      </c>
      <c r="I1358" s="1">
        <v>23</v>
      </c>
    </row>
    <row r="1359" spans="1:9" x14ac:dyDescent="0.2">
      <c r="A1359" s="54" t="str">
        <f>IF('Intro &amp; Annexes'!$F$23="","",IFERROR(IF(TRIM(MID(SUBSTITUTE('Intro &amp; Annexes'!$F$23,",",REPT(" ",160)),321,160))="","",TRIM(MID(SUBSTITUTE('Intro &amp; Annexes'!$F$23,",",REPT(" ",160)),321,160))),""))</f>
        <v/>
      </c>
      <c r="B1359" s="54" t="str">
        <f>IF(A1359="","",IF('Intro &amp; Annexes'!B23&lt;&gt;"",'Intro &amp; Annexes'!B23,'Intro &amp; Annexes'!A23))</f>
        <v/>
      </c>
      <c r="C1359" s="54" t="str">
        <f>IF(A1359="","",'Intro &amp; Annexes'!C23)</f>
        <v/>
      </c>
      <c r="D1359" s="57"/>
      <c r="E1359" s="57"/>
      <c r="F1359" s="57"/>
      <c r="G1359" s="58"/>
      <c r="H1359" s="1" t="s">
        <v>48</v>
      </c>
      <c r="I1359" s="1">
        <v>23</v>
      </c>
    </row>
    <row r="1360" spans="1:9" x14ac:dyDescent="0.2">
      <c r="A1360" s="54" t="str">
        <f>IF('Intro &amp; Annexes'!$F$23="","",IFERROR(IF(TRIM(MID(SUBSTITUTE('Intro &amp; Annexes'!$F$23,",",REPT(" ",160)),481,160))="","",TRIM(MID(SUBSTITUTE('Intro &amp; Annexes'!$F$23,",",REPT(" ",160)),481,160))),""))</f>
        <v/>
      </c>
      <c r="B1360" s="54" t="str">
        <f>IF(A1360="","",IF('Intro &amp; Annexes'!B23&lt;&gt;"",'Intro &amp; Annexes'!B23,'Intro &amp; Annexes'!A23))</f>
        <v/>
      </c>
      <c r="C1360" s="54" t="str">
        <f>IF(A1360="","",'Intro &amp; Annexes'!C23)</f>
        <v/>
      </c>
      <c r="D1360" s="57"/>
      <c r="E1360" s="57"/>
      <c r="F1360" s="57"/>
      <c r="G1360" s="58"/>
      <c r="H1360" s="1" t="s">
        <v>48</v>
      </c>
      <c r="I1360" s="1">
        <v>23</v>
      </c>
    </row>
    <row r="1361" spans="1:9" x14ac:dyDescent="0.2">
      <c r="A1361" s="54" t="str">
        <f>IF('Intro &amp; Annexes'!$F$24="","",IFERROR(IF(TRIM(MID(SUBSTITUTE('Intro &amp; Annexes'!$F$24,",",REPT(" ",160)),1,160))="","",TRIM(MID(SUBSTITUTE('Intro &amp; Annexes'!$F$24,",",REPT(" ",160)),1,160))),""))</f>
        <v/>
      </c>
      <c r="B1361" s="54" t="str">
        <f>IF(A1361="","",IF('Intro &amp; Annexes'!B24&lt;&gt;"",'Intro &amp; Annexes'!B24,'Intro &amp; Annexes'!A24))</f>
        <v/>
      </c>
      <c r="C1361" s="54" t="str">
        <f>IF(A1361="","",'Intro &amp; Annexes'!C24)</f>
        <v/>
      </c>
      <c r="D1361" s="57"/>
      <c r="E1361" s="57"/>
      <c r="F1361" s="57"/>
      <c r="G1361" s="58"/>
      <c r="H1361" s="1" t="s">
        <v>48</v>
      </c>
      <c r="I1361" s="1">
        <v>24</v>
      </c>
    </row>
    <row r="1362" spans="1:9" x14ac:dyDescent="0.2">
      <c r="A1362" s="54" t="str">
        <f>IF('Intro &amp; Annexes'!$F$24="","",IFERROR(IF(TRIM(MID(SUBSTITUTE('Intro &amp; Annexes'!$F$24,",",REPT(" ",160)),161,160))="","",TRIM(MID(SUBSTITUTE('Intro &amp; Annexes'!$F$24,",",REPT(" ",160)),161,160))),""))</f>
        <v/>
      </c>
      <c r="B1362" s="54" t="str">
        <f>IF(A1362="","",IF('Intro &amp; Annexes'!B24&lt;&gt;"",'Intro &amp; Annexes'!B24,'Intro &amp; Annexes'!A24))</f>
        <v/>
      </c>
      <c r="C1362" s="54" t="str">
        <f>IF(A1362="","",'Intro &amp; Annexes'!C24)</f>
        <v/>
      </c>
      <c r="D1362" s="57"/>
      <c r="E1362" s="57"/>
      <c r="F1362" s="57"/>
      <c r="G1362" s="58"/>
      <c r="H1362" s="1" t="s">
        <v>48</v>
      </c>
      <c r="I1362" s="1">
        <v>24</v>
      </c>
    </row>
    <row r="1363" spans="1:9" x14ac:dyDescent="0.2">
      <c r="A1363" s="54" t="str">
        <f>IF('Intro &amp; Annexes'!$F$24="","",IFERROR(IF(TRIM(MID(SUBSTITUTE('Intro &amp; Annexes'!$F$24,",",REPT(" ",160)),321,160))="","",TRIM(MID(SUBSTITUTE('Intro &amp; Annexes'!$F$24,",",REPT(" ",160)),321,160))),""))</f>
        <v/>
      </c>
      <c r="B1363" s="54" t="str">
        <f>IF(A1363="","",IF('Intro &amp; Annexes'!B24&lt;&gt;"",'Intro &amp; Annexes'!B24,'Intro &amp; Annexes'!A24))</f>
        <v/>
      </c>
      <c r="C1363" s="54" t="str">
        <f>IF(A1363="","",'Intro &amp; Annexes'!C24)</f>
        <v/>
      </c>
      <c r="D1363" s="57"/>
      <c r="E1363" s="57"/>
      <c r="F1363" s="57"/>
      <c r="G1363" s="58"/>
      <c r="H1363" s="1" t="s">
        <v>48</v>
      </c>
      <c r="I1363" s="1">
        <v>24</v>
      </c>
    </row>
    <row r="1364" spans="1:9" x14ac:dyDescent="0.2">
      <c r="A1364" s="54" t="str">
        <f>IF('Intro &amp; Annexes'!$F$24="","",IFERROR(IF(TRIM(MID(SUBSTITUTE('Intro &amp; Annexes'!$F$24,",",REPT(" ",160)),481,160))="","",TRIM(MID(SUBSTITUTE('Intro &amp; Annexes'!$F$24,",",REPT(" ",160)),481,160))),""))</f>
        <v/>
      </c>
      <c r="B1364" s="54" t="str">
        <f>IF(A1364="","",IF('Intro &amp; Annexes'!B24&lt;&gt;"",'Intro &amp; Annexes'!B24,'Intro &amp; Annexes'!A24))</f>
        <v/>
      </c>
      <c r="C1364" s="54" t="str">
        <f>IF(A1364="","",'Intro &amp; Annexes'!C24)</f>
        <v/>
      </c>
      <c r="D1364" s="57"/>
      <c r="E1364" s="57"/>
      <c r="F1364" s="57"/>
      <c r="G1364" s="58"/>
      <c r="H1364" s="1" t="s">
        <v>48</v>
      </c>
      <c r="I1364" s="1">
        <v>24</v>
      </c>
    </row>
    <row r="1365" spans="1:9" x14ac:dyDescent="0.2">
      <c r="A1365" s="54" t="str">
        <f>IF('Intro &amp; Annexes'!$F$25="","",IFERROR(IF(TRIM(MID(SUBSTITUTE('Intro &amp; Annexes'!$F$25,",",REPT(" ",160)),1,160))="","",TRIM(MID(SUBSTITUTE('Intro &amp; Annexes'!$F$25,",",REPT(" ",160)),1,160))),""))</f>
        <v/>
      </c>
      <c r="B1365" s="54" t="str">
        <f>IF(A1365="","",IF('Intro &amp; Annexes'!B25&lt;&gt;"",'Intro &amp; Annexes'!B25,'Intro &amp; Annexes'!A25))</f>
        <v/>
      </c>
      <c r="C1365" s="54" t="str">
        <f>IF(A1365="","",'Intro &amp; Annexes'!C25)</f>
        <v/>
      </c>
      <c r="D1365" s="57"/>
      <c r="E1365" s="57"/>
      <c r="F1365" s="57"/>
      <c r="G1365" s="58"/>
      <c r="H1365" s="1" t="s">
        <v>48</v>
      </c>
      <c r="I1365" s="1">
        <v>25</v>
      </c>
    </row>
    <row r="1366" spans="1:9" x14ac:dyDescent="0.2">
      <c r="A1366" s="54" t="str">
        <f>IF('Intro &amp; Annexes'!$F$25="","",IFERROR(IF(TRIM(MID(SUBSTITUTE('Intro &amp; Annexes'!$F$25,",",REPT(" ",160)),161,160))="","",TRIM(MID(SUBSTITUTE('Intro &amp; Annexes'!$F$25,",",REPT(" ",160)),161,160))),""))</f>
        <v/>
      </c>
      <c r="B1366" s="54" t="str">
        <f>IF(A1366="","",IF('Intro &amp; Annexes'!B25&lt;&gt;"",'Intro &amp; Annexes'!B25,'Intro &amp; Annexes'!A25))</f>
        <v/>
      </c>
      <c r="C1366" s="54" t="str">
        <f>IF(A1366="","",'Intro &amp; Annexes'!C25)</f>
        <v/>
      </c>
      <c r="D1366" s="57"/>
      <c r="E1366" s="57"/>
      <c r="F1366" s="57"/>
      <c r="G1366" s="58"/>
      <c r="H1366" s="1" t="s">
        <v>48</v>
      </c>
      <c r="I1366" s="1">
        <v>25</v>
      </c>
    </row>
    <row r="1367" spans="1:9" x14ac:dyDescent="0.2">
      <c r="A1367" s="54" t="str">
        <f>IF('Intro &amp; Annexes'!$F$25="","",IFERROR(IF(TRIM(MID(SUBSTITUTE('Intro &amp; Annexes'!$F$25,",",REPT(" ",160)),321,160))="","",TRIM(MID(SUBSTITUTE('Intro &amp; Annexes'!$F$25,",",REPT(" ",160)),321,160))),""))</f>
        <v/>
      </c>
      <c r="B1367" s="54" t="str">
        <f>IF(A1367="","",IF('Intro &amp; Annexes'!B25&lt;&gt;"",'Intro &amp; Annexes'!B25,'Intro &amp; Annexes'!A25))</f>
        <v/>
      </c>
      <c r="C1367" s="54" t="str">
        <f>IF(A1367="","",'Intro &amp; Annexes'!C25)</f>
        <v/>
      </c>
      <c r="D1367" s="57"/>
      <c r="E1367" s="57"/>
      <c r="F1367" s="57"/>
      <c r="G1367" s="58"/>
      <c r="H1367" s="1" t="s">
        <v>48</v>
      </c>
      <c r="I1367" s="1">
        <v>25</v>
      </c>
    </row>
    <row r="1368" spans="1:9" x14ac:dyDescent="0.2">
      <c r="A1368" s="54" t="str">
        <f>IF('Intro &amp; Annexes'!$F$25="","",IFERROR(IF(TRIM(MID(SUBSTITUTE('Intro &amp; Annexes'!$F$25,",",REPT(" ",160)),481,160))="","",TRIM(MID(SUBSTITUTE('Intro &amp; Annexes'!$F$25,",",REPT(" ",160)),481,160))),""))</f>
        <v/>
      </c>
      <c r="B1368" s="54" t="str">
        <f>IF(A1368="","",IF('Intro &amp; Annexes'!B25&lt;&gt;"",'Intro &amp; Annexes'!B25,'Intro &amp; Annexes'!A25))</f>
        <v/>
      </c>
      <c r="C1368" s="54" t="str">
        <f>IF(A1368="","",'Intro &amp; Annexes'!C25)</f>
        <v/>
      </c>
      <c r="D1368" s="57"/>
      <c r="E1368" s="57"/>
      <c r="F1368" s="57"/>
      <c r="G1368" s="58"/>
      <c r="H1368" s="1" t="s">
        <v>48</v>
      </c>
      <c r="I1368" s="1">
        <v>25</v>
      </c>
    </row>
    <row r="1369" spans="1:9" x14ac:dyDescent="0.2">
      <c r="A1369" s="54" t="str">
        <f>IF('Intro &amp; Annexes'!$F$26="","",IFERROR(IF(TRIM(MID(SUBSTITUTE('Intro &amp; Annexes'!$F$26,",",REPT(" ",160)),1,160))="","",TRIM(MID(SUBSTITUTE('Intro &amp; Annexes'!$F$26,",",REPT(" ",160)),1,160))),""))</f>
        <v/>
      </c>
      <c r="B1369" s="54" t="str">
        <f>IF(A1369="","",IF('Intro &amp; Annexes'!B26&lt;&gt;"",'Intro &amp; Annexes'!B26,'Intro &amp; Annexes'!A26))</f>
        <v/>
      </c>
      <c r="C1369" s="54" t="str">
        <f>IF(A1369="","",'Intro &amp; Annexes'!C26)</f>
        <v/>
      </c>
      <c r="D1369" s="57"/>
      <c r="E1369" s="57"/>
      <c r="F1369" s="57"/>
      <c r="G1369" s="58"/>
      <c r="H1369" s="1" t="s">
        <v>48</v>
      </c>
      <c r="I1369" s="1">
        <v>26</v>
      </c>
    </row>
    <row r="1370" spans="1:9" x14ac:dyDescent="0.2">
      <c r="A1370" s="54" t="str">
        <f>IF('Intro &amp; Annexes'!$F$26="","",IFERROR(IF(TRIM(MID(SUBSTITUTE('Intro &amp; Annexes'!$F$26,",",REPT(" ",160)),161,160))="","",TRIM(MID(SUBSTITUTE('Intro &amp; Annexes'!$F$26,",",REPT(" ",160)),161,160))),""))</f>
        <v/>
      </c>
      <c r="B1370" s="54" t="str">
        <f>IF(A1370="","",IF('Intro &amp; Annexes'!B26&lt;&gt;"",'Intro &amp; Annexes'!B26,'Intro &amp; Annexes'!A26))</f>
        <v/>
      </c>
      <c r="C1370" s="54" t="str">
        <f>IF(A1370="","",'Intro &amp; Annexes'!C26)</f>
        <v/>
      </c>
      <c r="D1370" s="57"/>
      <c r="E1370" s="57"/>
      <c r="F1370" s="57"/>
      <c r="G1370" s="58"/>
      <c r="H1370" s="1" t="s">
        <v>48</v>
      </c>
      <c r="I1370" s="1">
        <v>26</v>
      </c>
    </row>
    <row r="1371" spans="1:9" x14ac:dyDescent="0.2">
      <c r="A1371" s="54" t="str">
        <f>IF('Intro &amp; Annexes'!$F$26="","",IFERROR(IF(TRIM(MID(SUBSTITUTE('Intro &amp; Annexes'!$F$26,",",REPT(" ",160)),321,160))="","",TRIM(MID(SUBSTITUTE('Intro &amp; Annexes'!$F$26,",",REPT(" ",160)),321,160))),""))</f>
        <v/>
      </c>
      <c r="B1371" s="54" t="str">
        <f>IF(A1371="","",IF('Intro &amp; Annexes'!B26&lt;&gt;"",'Intro &amp; Annexes'!B26,'Intro &amp; Annexes'!A26))</f>
        <v/>
      </c>
      <c r="C1371" s="54" t="str">
        <f>IF(A1371="","",'Intro &amp; Annexes'!C26)</f>
        <v/>
      </c>
      <c r="D1371" s="57"/>
      <c r="E1371" s="57"/>
      <c r="F1371" s="57"/>
      <c r="G1371" s="58"/>
      <c r="H1371" s="1" t="s">
        <v>48</v>
      </c>
      <c r="I1371" s="1">
        <v>26</v>
      </c>
    </row>
    <row r="1372" spans="1:9" x14ac:dyDescent="0.2">
      <c r="A1372" s="54" t="str">
        <f>IF('Intro &amp; Annexes'!$F$26="","",IFERROR(IF(TRIM(MID(SUBSTITUTE('Intro &amp; Annexes'!$F$26,",",REPT(" ",160)),481,160))="","",TRIM(MID(SUBSTITUTE('Intro &amp; Annexes'!$F$26,",",REPT(" ",160)),481,160))),""))</f>
        <v/>
      </c>
      <c r="B1372" s="54" t="str">
        <f>IF(A1372="","",IF('Intro &amp; Annexes'!B26&lt;&gt;"",'Intro &amp; Annexes'!B26,'Intro &amp; Annexes'!A26))</f>
        <v/>
      </c>
      <c r="C1372" s="54" t="str">
        <f>IF(A1372="","",'Intro &amp; Annexes'!C26)</f>
        <v/>
      </c>
      <c r="D1372" s="57"/>
      <c r="E1372" s="57"/>
      <c r="F1372" s="57"/>
      <c r="G1372" s="58"/>
      <c r="H1372" s="1" t="s">
        <v>48</v>
      </c>
      <c r="I1372" s="1">
        <v>26</v>
      </c>
    </row>
    <row r="1373" spans="1:9" x14ac:dyDescent="0.2">
      <c r="A1373" s="54" t="str">
        <f>IF('Intro &amp; Annexes'!$F$27="","",IFERROR(IF(TRIM(MID(SUBSTITUTE('Intro &amp; Annexes'!$F$27,",",REPT(" ",160)),1,160))="","",TRIM(MID(SUBSTITUTE('Intro &amp; Annexes'!$F$27,",",REPT(" ",160)),1,160))),""))</f>
        <v/>
      </c>
      <c r="B1373" s="54" t="str">
        <f>IF(A1373="","",IF('Intro &amp; Annexes'!B27&lt;&gt;"",'Intro &amp; Annexes'!B27,'Intro &amp; Annexes'!A27))</f>
        <v/>
      </c>
      <c r="C1373" s="54" t="str">
        <f>IF(A1373="","",'Intro &amp; Annexes'!C27)</f>
        <v/>
      </c>
      <c r="D1373" s="57"/>
      <c r="E1373" s="57"/>
      <c r="F1373" s="57"/>
      <c r="G1373" s="58"/>
      <c r="H1373" s="1" t="s">
        <v>48</v>
      </c>
      <c r="I1373" s="1">
        <v>27</v>
      </c>
    </row>
    <row r="1374" spans="1:9" x14ac:dyDescent="0.2">
      <c r="A1374" s="54" t="str">
        <f>IF('Intro &amp; Annexes'!$F$27="","",IFERROR(IF(TRIM(MID(SUBSTITUTE('Intro &amp; Annexes'!$F$27,",",REPT(" ",160)),161,160))="","",TRIM(MID(SUBSTITUTE('Intro &amp; Annexes'!$F$27,",",REPT(" ",160)),161,160))),""))</f>
        <v/>
      </c>
      <c r="B1374" s="54" t="str">
        <f>IF(A1374="","",IF('Intro &amp; Annexes'!B27&lt;&gt;"",'Intro &amp; Annexes'!B27,'Intro &amp; Annexes'!A27))</f>
        <v/>
      </c>
      <c r="C1374" s="54" t="str">
        <f>IF(A1374="","",'Intro &amp; Annexes'!C27)</f>
        <v/>
      </c>
      <c r="D1374" s="57"/>
      <c r="E1374" s="57"/>
      <c r="F1374" s="57"/>
      <c r="G1374" s="58"/>
      <c r="H1374" s="1" t="s">
        <v>48</v>
      </c>
      <c r="I1374" s="1">
        <v>27</v>
      </c>
    </row>
    <row r="1375" spans="1:9" x14ac:dyDescent="0.2">
      <c r="A1375" s="54" t="str">
        <f>IF('Intro &amp; Annexes'!$F$27="","",IFERROR(IF(TRIM(MID(SUBSTITUTE('Intro &amp; Annexes'!$F$27,",",REPT(" ",160)),321,160))="","",TRIM(MID(SUBSTITUTE('Intro &amp; Annexes'!$F$27,",",REPT(" ",160)),321,160))),""))</f>
        <v/>
      </c>
      <c r="B1375" s="54" t="str">
        <f>IF(A1375="","",IF('Intro &amp; Annexes'!B27&lt;&gt;"",'Intro &amp; Annexes'!B27,'Intro &amp; Annexes'!A27))</f>
        <v/>
      </c>
      <c r="C1375" s="54" t="str">
        <f>IF(A1375="","",'Intro &amp; Annexes'!C27)</f>
        <v/>
      </c>
      <c r="D1375" s="57"/>
      <c r="E1375" s="57"/>
      <c r="F1375" s="57"/>
      <c r="G1375" s="58"/>
      <c r="H1375" s="1" t="s">
        <v>48</v>
      </c>
      <c r="I1375" s="1">
        <v>27</v>
      </c>
    </row>
    <row r="1376" spans="1:9" x14ac:dyDescent="0.2">
      <c r="A1376" s="54" t="str">
        <f>IF('Intro &amp; Annexes'!$F$27="","",IFERROR(IF(TRIM(MID(SUBSTITUTE('Intro &amp; Annexes'!$F$27,",",REPT(" ",160)),481,160))="","",TRIM(MID(SUBSTITUTE('Intro &amp; Annexes'!$F$27,",",REPT(" ",160)),481,160))),""))</f>
        <v/>
      </c>
      <c r="B1376" s="54" t="str">
        <f>IF(A1376="","",IF('Intro &amp; Annexes'!B27&lt;&gt;"",'Intro &amp; Annexes'!B27,'Intro &amp; Annexes'!A27))</f>
        <v/>
      </c>
      <c r="C1376" s="54" t="str">
        <f>IF(A1376="","",'Intro &amp; Annexes'!C27)</f>
        <v/>
      </c>
      <c r="D1376" s="57"/>
      <c r="E1376" s="57"/>
      <c r="F1376" s="57"/>
      <c r="G1376" s="58"/>
      <c r="H1376" s="1" t="s">
        <v>48</v>
      </c>
      <c r="I1376" s="1">
        <v>27</v>
      </c>
    </row>
    <row r="1377" spans="1:9" x14ac:dyDescent="0.2">
      <c r="A1377" s="54" t="str">
        <f>IF('Intro &amp; Annexes'!$F$28="","",IFERROR(IF(TRIM(MID(SUBSTITUTE('Intro &amp; Annexes'!$F$28,",",REPT(" ",160)),1,160))="","",TRIM(MID(SUBSTITUTE('Intro &amp; Annexes'!$F$28,",",REPT(" ",160)),1,160))),""))</f>
        <v/>
      </c>
      <c r="B1377" s="54" t="str">
        <f>IF(A1377="","",IF('Intro &amp; Annexes'!B28&lt;&gt;"",'Intro &amp; Annexes'!B28,'Intro &amp; Annexes'!A28))</f>
        <v/>
      </c>
      <c r="C1377" s="54" t="str">
        <f>IF(A1377="","",'Intro &amp; Annexes'!C28)</f>
        <v/>
      </c>
      <c r="D1377" s="57"/>
      <c r="E1377" s="57"/>
      <c r="F1377" s="57"/>
      <c r="G1377" s="58"/>
      <c r="H1377" s="1" t="s">
        <v>48</v>
      </c>
      <c r="I1377" s="1">
        <v>28</v>
      </c>
    </row>
    <row r="1378" spans="1:9" x14ac:dyDescent="0.2">
      <c r="A1378" s="54" t="str">
        <f>IF('Intro &amp; Annexes'!$F$28="","",IFERROR(IF(TRIM(MID(SUBSTITUTE('Intro &amp; Annexes'!$F$28,",",REPT(" ",160)),161,160))="","",TRIM(MID(SUBSTITUTE('Intro &amp; Annexes'!$F$28,",",REPT(" ",160)),161,160))),""))</f>
        <v/>
      </c>
      <c r="B1378" s="54" t="str">
        <f>IF(A1378="","",IF('Intro &amp; Annexes'!B28&lt;&gt;"",'Intro &amp; Annexes'!B28,'Intro &amp; Annexes'!A28))</f>
        <v/>
      </c>
      <c r="C1378" s="54" t="str">
        <f>IF(A1378="","",'Intro &amp; Annexes'!C28)</f>
        <v/>
      </c>
      <c r="D1378" s="57"/>
      <c r="E1378" s="57"/>
      <c r="F1378" s="57"/>
      <c r="G1378" s="58"/>
      <c r="H1378" s="1" t="s">
        <v>48</v>
      </c>
      <c r="I1378" s="1">
        <v>28</v>
      </c>
    </row>
    <row r="1379" spans="1:9" x14ac:dyDescent="0.2">
      <c r="A1379" s="54" t="str">
        <f>IF('Intro &amp; Annexes'!$F$28="","",IFERROR(IF(TRIM(MID(SUBSTITUTE('Intro &amp; Annexes'!$F$28,",",REPT(" ",160)),321,160))="","",TRIM(MID(SUBSTITUTE('Intro &amp; Annexes'!$F$28,",",REPT(" ",160)),321,160))),""))</f>
        <v/>
      </c>
      <c r="B1379" s="54" t="str">
        <f>IF(A1379="","",IF('Intro &amp; Annexes'!B28&lt;&gt;"",'Intro &amp; Annexes'!B28,'Intro &amp; Annexes'!A28))</f>
        <v/>
      </c>
      <c r="C1379" s="54" t="str">
        <f>IF(A1379="","",'Intro &amp; Annexes'!C28)</f>
        <v/>
      </c>
      <c r="D1379" s="57"/>
      <c r="E1379" s="57"/>
      <c r="F1379" s="57"/>
      <c r="G1379" s="58"/>
      <c r="H1379" s="1" t="s">
        <v>48</v>
      </c>
      <c r="I1379" s="1">
        <v>28</v>
      </c>
    </row>
    <row r="1380" spans="1:9" x14ac:dyDescent="0.2">
      <c r="A1380" s="54" t="str">
        <f>IF('Intro &amp; Annexes'!$F$28="","",IFERROR(IF(TRIM(MID(SUBSTITUTE('Intro &amp; Annexes'!$F$28,",",REPT(" ",160)),481,160))="","",TRIM(MID(SUBSTITUTE('Intro &amp; Annexes'!$F$28,",",REPT(" ",160)),481,160))),""))</f>
        <v/>
      </c>
      <c r="B1380" s="54" t="str">
        <f>IF(A1380="","",IF('Intro &amp; Annexes'!B28&lt;&gt;"",'Intro &amp; Annexes'!B28,'Intro &amp; Annexes'!A28))</f>
        <v/>
      </c>
      <c r="C1380" s="54" t="str">
        <f>IF(A1380="","",'Intro &amp; Annexes'!C28)</f>
        <v/>
      </c>
      <c r="D1380" s="57"/>
      <c r="E1380" s="57"/>
      <c r="F1380" s="57"/>
      <c r="G1380" s="58"/>
      <c r="H1380" s="1" t="s">
        <v>48</v>
      </c>
      <c r="I1380" s="1">
        <v>28</v>
      </c>
    </row>
    <row r="1381" spans="1:9" x14ac:dyDescent="0.2">
      <c r="A1381" s="54" t="str">
        <f>IF('Intro &amp; Annexes'!$F$29="","",IFERROR(IF(TRIM(MID(SUBSTITUTE('Intro &amp; Annexes'!$F$29,",",REPT(" ",160)),1,160))="","",TRIM(MID(SUBSTITUTE('Intro &amp; Annexes'!$F$29,",",REPT(" ",160)),1,160))),""))</f>
        <v/>
      </c>
      <c r="B1381" s="54" t="str">
        <f>IF(A1381="","",IF('Intro &amp; Annexes'!B29&lt;&gt;"",'Intro &amp; Annexes'!B29,'Intro &amp; Annexes'!A29))</f>
        <v/>
      </c>
      <c r="C1381" s="54" t="str">
        <f>IF(A1381="","",'Intro &amp; Annexes'!C29)</f>
        <v/>
      </c>
      <c r="D1381" s="57"/>
      <c r="E1381" s="57"/>
      <c r="F1381" s="57"/>
      <c r="G1381" s="58"/>
      <c r="H1381" s="1" t="s">
        <v>48</v>
      </c>
      <c r="I1381" s="1">
        <v>29</v>
      </c>
    </row>
    <row r="1382" spans="1:9" x14ac:dyDescent="0.2">
      <c r="A1382" s="54" t="str">
        <f>IF('Intro &amp; Annexes'!$F$29="","",IFERROR(IF(TRIM(MID(SUBSTITUTE('Intro &amp; Annexes'!$F$29,",",REPT(" ",160)),161,160))="","",TRIM(MID(SUBSTITUTE('Intro &amp; Annexes'!$F$29,",",REPT(" ",160)),161,160))),""))</f>
        <v/>
      </c>
      <c r="B1382" s="54" t="str">
        <f>IF(A1382="","",IF('Intro &amp; Annexes'!B29&lt;&gt;"",'Intro &amp; Annexes'!B29,'Intro &amp; Annexes'!A29))</f>
        <v/>
      </c>
      <c r="C1382" s="54" t="str">
        <f>IF(A1382="","",'Intro &amp; Annexes'!C29)</f>
        <v/>
      </c>
      <c r="D1382" s="57"/>
      <c r="E1382" s="57"/>
      <c r="F1382" s="57"/>
      <c r="G1382" s="58"/>
      <c r="H1382" s="1" t="s">
        <v>48</v>
      </c>
      <c r="I1382" s="1">
        <v>29</v>
      </c>
    </row>
    <row r="1383" spans="1:9" x14ac:dyDescent="0.2">
      <c r="A1383" s="54" t="str">
        <f>IF('Intro &amp; Annexes'!$F$29="","",IFERROR(IF(TRIM(MID(SUBSTITUTE('Intro &amp; Annexes'!$F$29,",",REPT(" ",160)),321,160))="","",TRIM(MID(SUBSTITUTE('Intro &amp; Annexes'!$F$29,",",REPT(" ",160)),321,160))),""))</f>
        <v/>
      </c>
      <c r="B1383" s="54" t="str">
        <f>IF(A1383="","",IF('Intro &amp; Annexes'!B29&lt;&gt;"",'Intro &amp; Annexes'!B29,'Intro &amp; Annexes'!A29))</f>
        <v/>
      </c>
      <c r="C1383" s="54" t="str">
        <f>IF(A1383="","",'Intro &amp; Annexes'!C29)</f>
        <v/>
      </c>
      <c r="D1383" s="57"/>
      <c r="E1383" s="57"/>
      <c r="F1383" s="57"/>
      <c r="G1383" s="58"/>
      <c r="H1383" s="1" t="s">
        <v>48</v>
      </c>
      <c r="I1383" s="1">
        <v>29</v>
      </c>
    </row>
    <row r="1384" spans="1:9" x14ac:dyDescent="0.2">
      <c r="A1384" s="54" t="str">
        <f>IF('Intro &amp; Annexes'!$F$29="","",IFERROR(IF(TRIM(MID(SUBSTITUTE('Intro &amp; Annexes'!$F$29,",",REPT(" ",160)),481,160))="","",TRIM(MID(SUBSTITUTE('Intro &amp; Annexes'!$F$29,",",REPT(" ",160)),481,160))),""))</f>
        <v/>
      </c>
      <c r="B1384" s="54" t="str">
        <f>IF(A1384="","",IF('Intro &amp; Annexes'!B29&lt;&gt;"",'Intro &amp; Annexes'!B29,'Intro &amp; Annexes'!A29))</f>
        <v/>
      </c>
      <c r="C1384" s="54" t="str">
        <f>IF(A1384="","",'Intro &amp; Annexes'!C29)</f>
        <v/>
      </c>
      <c r="D1384" s="57"/>
      <c r="E1384" s="57"/>
      <c r="F1384" s="57"/>
      <c r="G1384" s="58"/>
      <c r="H1384" s="1" t="s">
        <v>48</v>
      </c>
      <c r="I1384" s="1">
        <v>29</v>
      </c>
    </row>
    <row r="1385" spans="1:9" x14ac:dyDescent="0.2">
      <c r="A1385" s="54" t="str">
        <f>IF('Intro &amp; Annexes'!$F$30="","",IFERROR(IF(TRIM(MID(SUBSTITUTE('Intro &amp; Annexes'!$F$30,",",REPT(" ",160)),1,160))="","",TRIM(MID(SUBSTITUTE('Intro &amp; Annexes'!$F$30,",",REPT(" ",160)),1,160))),""))</f>
        <v/>
      </c>
      <c r="B1385" s="54" t="str">
        <f>IF(A1385="","",IF('Intro &amp; Annexes'!B30&lt;&gt;"",'Intro &amp; Annexes'!B30,'Intro &amp; Annexes'!A30))</f>
        <v/>
      </c>
      <c r="C1385" s="54" t="str">
        <f>IF(A1385="","",'Intro &amp; Annexes'!C30)</f>
        <v/>
      </c>
      <c r="D1385" s="57"/>
      <c r="E1385" s="57"/>
      <c r="F1385" s="57"/>
      <c r="G1385" s="58"/>
      <c r="H1385" s="1" t="s">
        <v>48</v>
      </c>
      <c r="I1385" s="1">
        <v>30</v>
      </c>
    </row>
    <row r="1386" spans="1:9" x14ac:dyDescent="0.2">
      <c r="A1386" s="54" t="str">
        <f>IF('Intro &amp; Annexes'!$F$30="","",IFERROR(IF(TRIM(MID(SUBSTITUTE('Intro &amp; Annexes'!$F$30,",",REPT(" ",160)),161,160))="","",TRIM(MID(SUBSTITUTE('Intro &amp; Annexes'!$F$30,",",REPT(" ",160)),161,160))),""))</f>
        <v/>
      </c>
      <c r="B1386" s="54" t="str">
        <f>IF(A1386="","",IF('Intro &amp; Annexes'!B30&lt;&gt;"",'Intro &amp; Annexes'!B30,'Intro &amp; Annexes'!A30))</f>
        <v/>
      </c>
      <c r="C1386" s="54" t="str">
        <f>IF(A1386="","",'Intro &amp; Annexes'!C30)</f>
        <v/>
      </c>
      <c r="D1386" s="57"/>
      <c r="E1386" s="57"/>
      <c r="F1386" s="57"/>
      <c r="G1386" s="58"/>
      <c r="H1386" s="1" t="s">
        <v>48</v>
      </c>
      <c r="I1386" s="1">
        <v>30</v>
      </c>
    </row>
    <row r="1387" spans="1:9" x14ac:dyDescent="0.2">
      <c r="A1387" s="54" t="str">
        <f>IF('Intro &amp; Annexes'!$F$30="","",IFERROR(IF(TRIM(MID(SUBSTITUTE('Intro &amp; Annexes'!$F$30,",",REPT(" ",160)),321,160))="","",TRIM(MID(SUBSTITUTE('Intro &amp; Annexes'!$F$30,",",REPT(" ",160)),321,160))),""))</f>
        <v/>
      </c>
      <c r="B1387" s="54" t="str">
        <f>IF(A1387="","",IF('Intro &amp; Annexes'!B30&lt;&gt;"",'Intro &amp; Annexes'!B30,'Intro &amp; Annexes'!A30))</f>
        <v/>
      </c>
      <c r="C1387" s="54" t="str">
        <f>IF(A1387="","",'Intro &amp; Annexes'!C30)</f>
        <v/>
      </c>
      <c r="D1387" s="57"/>
      <c r="E1387" s="57"/>
      <c r="F1387" s="57"/>
      <c r="G1387" s="58"/>
      <c r="H1387" s="1" t="s">
        <v>48</v>
      </c>
      <c r="I1387" s="1">
        <v>30</v>
      </c>
    </row>
    <row r="1388" spans="1:9" x14ac:dyDescent="0.2">
      <c r="A1388" s="54" t="str">
        <f>IF('Intro &amp; Annexes'!$F$30="","",IFERROR(IF(TRIM(MID(SUBSTITUTE('Intro &amp; Annexes'!$F$30,",",REPT(" ",160)),481,160))="","",TRIM(MID(SUBSTITUTE('Intro &amp; Annexes'!$F$30,",",REPT(" ",160)),481,160))),""))</f>
        <v/>
      </c>
      <c r="B1388" s="54" t="str">
        <f>IF(A1388="","",IF('Intro &amp; Annexes'!B30&lt;&gt;"",'Intro &amp; Annexes'!B30,'Intro &amp; Annexes'!A30))</f>
        <v/>
      </c>
      <c r="C1388" s="54" t="str">
        <f>IF(A1388="","",'Intro &amp; Annexes'!C30)</f>
        <v/>
      </c>
      <c r="D1388" s="57"/>
      <c r="E1388" s="57"/>
      <c r="F1388" s="57"/>
      <c r="G1388" s="58"/>
      <c r="H1388" s="1" t="s">
        <v>48</v>
      </c>
      <c r="I1388" s="1">
        <v>30</v>
      </c>
    </row>
    <row r="1389" spans="1:9" x14ac:dyDescent="0.2">
      <c r="A1389" s="54" t="str">
        <f>IF('Intro &amp; Annexes'!$F$31="","",IFERROR(IF(TRIM(MID(SUBSTITUTE('Intro &amp; Annexes'!$F$31,",",REPT(" ",160)),1,160))="","",TRIM(MID(SUBSTITUTE('Intro &amp; Annexes'!$F$31,",",REPT(" ",160)),1,160))),""))</f>
        <v/>
      </c>
      <c r="B1389" s="54" t="str">
        <f>IF(A1389="","",IF('Intro &amp; Annexes'!B31&lt;&gt;"",'Intro &amp; Annexes'!B31,'Intro &amp; Annexes'!A31))</f>
        <v/>
      </c>
      <c r="C1389" s="54" t="str">
        <f>IF(A1389="","",'Intro &amp; Annexes'!C31)</f>
        <v/>
      </c>
      <c r="D1389" s="57"/>
      <c r="E1389" s="57"/>
      <c r="F1389" s="57"/>
      <c r="G1389" s="58"/>
      <c r="H1389" s="1" t="s">
        <v>48</v>
      </c>
      <c r="I1389" s="1">
        <v>31</v>
      </c>
    </row>
    <row r="1390" spans="1:9" x14ac:dyDescent="0.2">
      <c r="A1390" s="54" t="str">
        <f>IF('Intro &amp; Annexes'!$F$31="","",IFERROR(IF(TRIM(MID(SUBSTITUTE('Intro &amp; Annexes'!$F$31,",",REPT(" ",160)),161,160))="","",TRIM(MID(SUBSTITUTE('Intro &amp; Annexes'!$F$31,",",REPT(" ",160)),161,160))),""))</f>
        <v/>
      </c>
      <c r="B1390" s="54" t="str">
        <f>IF(A1390="","",IF('Intro &amp; Annexes'!B31&lt;&gt;"",'Intro &amp; Annexes'!B31,'Intro &amp; Annexes'!A31))</f>
        <v/>
      </c>
      <c r="C1390" s="54" t="str">
        <f>IF(A1390="","",'Intro &amp; Annexes'!C31)</f>
        <v/>
      </c>
      <c r="D1390" s="57"/>
      <c r="E1390" s="57"/>
      <c r="F1390" s="57"/>
      <c r="G1390" s="58"/>
      <c r="H1390" s="1" t="s">
        <v>48</v>
      </c>
      <c r="I1390" s="1">
        <v>31</v>
      </c>
    </row>
    <row r="1391" spans="1:9" x14ac:dyDescent="0.2">
      <c r="A1391" s="54" t="str">
        <f>IF('Intro &amp; Annexes'!$F$31="","",IFERROR(IF(TRIM(MID(SUBSTITUTE('Intro &amp; Annexes'!$F$31,",",REPT(" ",160)),321,160))="","",TRIM(MID(SUBSTITUTE('Intro &amp; Annexes'!$F$31,",",REPT(" ",160)),321,160))),""))</f>
        <v/>
      </c>
      <c r="B1391" s="54" t="str">
        <f>IF(A1391="","",IF('Intro &amp; Annexes'!B31&lt;&gt;"",'Intro &amp; Annexes'!B31,'Intro &amp; Annexes'!A31))</f>
        <v/>
      </c>
      <c r="C1391" s="54" t="str">
        <f>IF(A1391="","",'Intro &amp; Annexes'!C31)</f>
        <v/>
      </c>
      <c r="D1391" s="57"/>
      <c r="E1391" s="57"/>
      <c r="F1391" s="57"/>
      <c r="G1391" s="58"/>
      <c r="H1391" s="1" t="s">
        <v>48</v>
      </c>
      <c r="I1391" s="1">
        <v>31</v>
      </c>
    </row>
    <row r="1392" spans="1:9" x14ac:dyDescent="0.2">
      <c r="A1392" s="54" t="str">
        <f>IF('Intro &amp; Annexes'!$F$31="","",IFERROR(IF(TRIM(MID(SUBSTITUTE('Intro &amp; Annexes'!$F$31,",",REPT(" ",160)),481,160))="","",TRIM(MID(SUBSTITUTE('Intro &amp; Annexes'!$F$31,",",REPT(" ",160)),481,160))),""))</f>
        <v/>
      </c>
      <c r="B1392" s="54" t="str">
        <f>IF(A1392="","",IF('Intro &amp; Annexes'!B31&lt;&gt;"",'Intro &amp; Annexes'!B31,'Intro &amp; Annexes'!A31))</f>
        <v/>
      </c>
      <c r="C1392" s="54" t="str">
        <f>IF(A1392="","",'Intro &amp; Annexes'!C31)</f>
        <v/>
      </c>
      <c r="D1392" s="57"/>
      <c r="E1392" s="57"/>
      <c r="F1392" s="57"/>
      <c r="G1392" s="58"/>
      <c r="H1392" s="1" t="s">
        <v>48</v>
      </c>
      <c r="I1392" s="1">
        <v>31</v>
      </c>
    </row>
    <row r="1393" spans="1:9" x14ac:dyDescent="0.2">
      <c r="A1393" s="54" t="str">
        <f>IF('Intro &amp; Annexes'!$F$32="","",IFERROR(IF(TRIM(MID(SUBSTITUTE('Intro &amp; Annexes'!$F$32,",",REPT(" ",160)),1,160))="","",TRIM(MID(SUBSTITUTE('Intro &amp; Annexes'!$F$32,",",REPT(" ",160)),1,160))),""))</f>
        <v/>
      </c>
      <c r="B1393" s="54" t="str">
        <f>IF(A1393="","",IF('Intro &amp; Annexes'!B32&lt;&gt;"",'Intro &amp; Annexes'!B32,'Intro &amp; Annexes'!A32))</f>
        <v/>
      </c>
      <c r="C1393" s="54" t="str">
        <f>IF(A1393="","",'Intro &amp; Annexes'!C32)</f>
        <v/>
      </c>
      <c r="D1393" s="57"/>
      <c r="E1393" s="57"/>
      <c r="F1393" s="57"/>
      <c r="G1393" s="58"/>
      <c r="H1393" s="1" t="s">
        <v>48</v>
      </c>
      <c r="I1393" s="1">
        <v>32</v>
      </c>
    </row>
    <row r="1394" spans="1:9" x14ac:dyDescent="0.2">
      <c r="A1394" s="54" t="str">
        <f>IF('Intro &amp; Annexes'!$F$32="","",IFERROR(IF(TRIM(MID(SUBSTITUTE('Intro &amp; Annexes'!$F$32,",",REPT(" ",160)),161,160))="","",TRIM(MID(SUBSTITUTE('Intro &amp; Annexes'!$F$32,",",REPT(" ",160)),161,160))),""))</f>
        <v/>
      </c>
      <c r="B1394" s="54" t="str">
        <f>IF(A1394="","",IF('Intro &amp; Annexes'!B32&lt;&gt;"",'Intro &amp; Annexes'!B32,'Intro &amp; Annexes'!A32))</f>
        <v/>
      </c>
      <c r="C1394" s="54" t="str">
        <f>IF(A1394="","",'Intro &amp; Annexes'!C32)</f>
        <v/>
      </c>
      <c r="D1394" s="57"/>
      <c r="E1394" s="57"/>
      <c r="F1394" s="57"/>
      <c r="G1394" s="58"/>
      <c r="H1394" s="1" t="s">
        <v>48</v>
      </c>
      <c r="I1394" s="1">
        <v>32</v>
      </c>
    </row>
    <row r="1395" spans="1:9" x14ac:dyDescent="0.2">
      <c r="A1395" s="54" t="str">
        <f>IF('Intro &amp; Annexes'!$F$32="","",IFERROR(IF(TRIM(MID(SUBSTITUTE('Intro &amp; Annexes'!$F$32,",",REPT(" ",160)),321,160))="","",TRIM(MID(SUBSTITUTE('Intro &amp; Annexes'!$F$32,",",REPT(" ",160)),321,160))),""))</f>
        <v/>
      </c>
      <c r="B1395" s="54" t="str">
        <f>IF(A1395="","",IF('Intro &amp; Annexes'!B32&lt;&gt;"",'Intro &amp; Annexes'!B32,'Intro &amp; Annexes'!A32))</f>
        <v/>
      </c>
      <c r="C1395" s="54" t="str">
        <f>IF(A1395="","",'Intro &amp; Annexes'!C32)</f>
        <v/>
      </c>
      <c r="D1395" s="57"/>
      <c r="E1395" s="57"/>
      <c r="F1395" s="57"/>
      <c r="G1395" s="58"/>
      <c r="H1395" s="1" t="s">
        <v>48</v>
      </c>
      <c r="I1395" s="1">
        <v>32</v>
      </c>
    </row>
    <row r="1396" spans="1:9" x14ac:dyDescent="0.2">
      <c r="A1396" s="54" t="str">
        <f>IF('Intro &amp; Annexes'!$F$32="","",IFERROR(IF(TRIM(MID(SUBSTITUTE('Intro &amp; Annexes'!$F$32,",",REPT(" ",160)),481,160))="","",TRIM(MID(SUBSTITUTE('Intro &amp; Annexes'!$F$32,",",REPT(" ",160)),481,160))),""))</f>
        <v/>
      </c>
      <c r="B1396" s="54" t="str">
        <f>IF(A1396="","",IF('Intro &amp; Annexes'!B32&lt;&gt;"",'Intro &amp; Annexes'!B32,'Intro &amp; Annexes'!A32))</f>
        <v/>
      </c>
      <c r="C1396" s="54" t="str">
        <f>IF(A1396="","",'Intro &amp; Annexes'!C32)</f>
        <v/>
      </c>
      <c r="D1396" s="57"/>
      <c r="E1396" s="57"/>
      <c r="F1396" s="57"/>
      <c r="G1396" s="58"/>
      <c r="H1396" s="1" t="s">
        <v>48</v>
      </c>
      <c r="I1396" s="1">
        <v>32</v>
      </c>
    </row>
    <row r="1397" spans="1:9" x14ac:dyDescent="0.2">
      <c r="A1397" s="54" t="str">
        <f>IF('Intro &amp; Annexes'!$F$33="","",IFERROR(IF(TRIM(MID(SUBSTITUTE('Intro &amp; Annexes'!$F$33,",",REPT(" ",160)),1,160))="","",TRIM(MID(SUBSTITUTE('Intro &amp; Annexes'!$F$33,",",REPT(" ",160)),1,160))),""))</f>
        <v/>
      </c>
      <c r="B1397" s="54" t="str">
        <f>IF(A1397="","",IF('Intro &amp; Annexes'!B33&lt;&gt;"",'Intro &amp; Annexes'!B33,'Intro &amp; Annexes'!A33))</f>
        <v/>
      </c>
      <c r="C1397" s="54" t="str">
        <f>IF(A1397="","",'Intro &amp; Annexes'!C33)</f>
        <v/>
      </c>
      <c r="D1397" s="57"/>
      <c r="E1397" s="57"/>
      <c r="F1397" s="57"/>
      <c r="G1397" s="58"/>
      <c r="H1397" s="1" t="s">
        <v>48</v>
      </c>
      <c r="I1397" s="1">
        <v>33</v>
      </c>
    </row>
    <row r="1398" spans="1:9" x14ac:dyDescent="0.2">
      <c r="A1398" s="54" t="str">
        <f>IF('Intro &amp; Annexes'!$F$33="","",IFERROR(IF(TRIM(MID(SUBSTITUTE('Intro &amp; Annexes'!$F$33,",",REPT(" ",160)),161,160))="","",TRIM(MID(SUBSTITUTE('Intro &amp; Annexes'!$F$33,",",REPT(" ",160)),161,160))),""))</f>
        <v/>
      </c>
      <c r="B1398" s="54" t="str">
        <f>IF(A1398="","",IF('Intro &amp; Annexes'!B33&lt;&gt;"",'Intro &amp; Annexes'!B33,'Intro &amp; Annexes'!A33))</f>
        <v/>
      </c>
      <c r="C1398" s="54" t="str">
        <f>IF(A1398="","",'Intro &amp; Annexes'!C33)</f>
        <v/>
      </c>
      <c r="D1398" s="57"/>
      <c r="E1398" s="57"/>
      <c r="F1398" s="57"/>
      <c r="G1398" s="58"/>
      <c r="H1398" s="1" t="s">
        <v>48</v>
      </c>
      <c r="I1398" s="1">
        <v>33</v>
      </c>
    </row>
    <row r="1399" spans="1:9" x14ac:dyDescent="0.2">
      <c r="A1399" s="54" t="str">
        <f>IF('Intro &amp; Annexes'!$F$33="","",IFERROR(IF(TRIM(MID(SUBSTITUTE('Intro &amp; Annexes'!$F$33,",",REPT(" ",160)),321,160))="","",TRIM(MID(SUBSTITUTE('Intro &amp; Annexes'!$F$33,",",REPT(" ",160)),321,160))),""))</f>
        <v/>
      </c>
      <c r="B1399" s="54" t="str">
        <f>IF(A1399="","",IF('Intro &amp; Annexes'!B33&lt;&gt;"",'Intro &amp; Annexes'!B33,'Intro &amp; Annexes'!A33))</f>
        <v/>
      </c>
      <c r="C1399" s="54" t="str">
        <f>IF(A1399="","",'Intro &amp; Annexes'!C33)</f>
        <v/>
      </c>
      <c r="D1399" s="57"/>
      <c r="E1399" s="57"/>
      <c r="F1399" s="57"/>
      <c r="G1399" s="58"/>
      <c r="H1399" s="1" t="s">
        <v>48</v>
      </c>
      <c r="I1399" s="1">
        <v>33</v>
      </c>
    </row>
    <row r="1400" spans="1:9" x14ac:dyDescent="0.2">
      <c r="A1400" s="54" t="str">
        <f>IF('Intro &amp; Annexes'!$F$33="","",IFERROR(IF(TRIM(MID(SUBSTITUTE('Intro &amp; Annexes'!$F$33,",",REPT(" ",160)),481,160))="","",TRIM(MID(SUBSTITUTE('Intro &amp; Annexes'!$F$33,",",REPT(" ",160)),481,160))),""))</f>
        <v/>
      </c>
      <c r="B1400" s="54" t="str">
        <f>IF(A1400="","",IF('Intro &amp; Annexes'!B33&lt;&gt;"",'Intro &amp; Annexes'!B33,'Intro &amp; Annexes'!A33))</f>
        <v/>
      </c>
      <c r="C1400" s="54" t="str">
        <f>IF(A1400="","",'Intro &amp; Annexes'!C33)</f>
        <v/>
      </c>
      <c r="D1400" s="57"/>
      <c r="E1400" s="57"/>
      <c r="F1400" s="57"/>
      <c r="G1400" s="58"/>
      <c r="H1400" s="1" t="s">
        <v>48</v>
      </c>
      <c r="I1400" s="1">
        <v>33</v>
      </c>
    </row>
    <row r="1401" spans="1:9" x14ac:dyDescent="0.2">
      <c r="A1401" s="54" t="str">
        <f>IF('Intro &amp; Annexes'!$F$34="","",IFERROR(IF(TRIM(MID(SUBSTITUTE('Intro &amp; Annexes'!$F$34,",",REPT(" ",160)),1,160))="","",TRIM(MID(SUBSTITUTE('Intro &amp; Annexes'!$F$34,",",REPT(" ",160)),1,160))),""))</f>
        <v/>
      </c>
      <c r="B1401" s="54" t="str">
        <f>IF(A1401="","",IF('Intro &amp; Annexes'!B34&lt;&gt;"",'Intro &amp; Annexes'!B34,'Intro &amp; Annexes'!A34))</f>
        <v/>
      </c>
      <c r="C1401" s="54" t="str">
        <f>IF(A1401="","",'Intro &amp; Annexes'!C34)</f>
        <v/>
      </c>
      <c r="D1401" s="57"/>
      <c r="E1401" s="57"/>
      <c r="F1401" s="57"/>
      <c r="G1401" s="58"/>
      <c r="H1401" s="1" t="s">
        <v>48</v>
      </c>
      <c r="I1401" s="1">
        <v>34</v>
      </c>
    </row>
    <row r="1402" spans="1:9" x14ac:dyDescent="0.2">
      <c r="A1402" s="54" t="str">
        <f>IF('Intro &amp; Annexes'!$F$34="","",IFERROR(IF(TRIM(MID(SUBSTITUTE('Intro &amp; Annexes'!$F$34,",",REPT(" ",160)),161,160))="","",TRIM(MID(SUBSTITUTE('Intro &amp; Annexes'!$F$34,",",REPT(" ",160)),161,160))),""))</f>
        <v/>
      </c>
      <c r="B1402" s="54" t="str">
        <f>IF(A1402="","",IF('Intro &amp; Annexes'!B34&lt;&gt;"",'Intro &amp; Annexes'!B34,'Intro &amp; Annexes'!A34))</f>
        <v/>
      </c>
      <c r="C1402" s="54" t="str">
        <f>IF(A1402="","",'Intro &amp; Annexes'!C34)</f>
        <v/>
      </c>
      <c r="D1402" s="57"/>
      <c r="E1402" s="57"/>
      <c r="F1402" s="57"/>
      <c r="G1402" s="58"/>
      <c r="H1402" s="1" t="s">
        <v>48</v>
      </c>
      <c r="I1402" s="1">
        <v>34</v>
      </c>
    </row>
    <row r="1403" spans="1:9" x14ac:dyDescent="0.2">
      <c r="A1403" s="54" t="str">
        <f>IF('Intro &amp; Annexes'!$F$34="","",IFERROR(IF(TRIM(MID(SUBSTITUTE('Intro &amp; Annexes'!$F$34,",",REPT(" ",160)),321,160))="","",TRIM(MID(SUBSTITUTE('Intro &amp; Annexes'!$F$34,",",REPT(" ",160)),321,160))),""))</f>
        <v/>
      </c>
      <c r="B1403" s="54" t="str">
        <f>IF(A1403="","",IF('Intro &amp; Annexes'!B34&lt;&gt;"",'Intro &amp; Annexes'!B34,'Intro &amp; Annexes'!A34))</f>
        <v/>
      </c>
      <c r="C1403" s="54" t="str">
        <f>IF(A1403="","",'Intro &amp; Annexes'!C34)</f>
        <v/>
      </c>
      <c r="D1403" s="57"/>
      <c r="E1403" s="57"/>
      <c r="F1403" s="57"/>
      <c r="G1403" s="58"/>
      <c r="H1403" s="1" t="s">
        <v>48</v>
      </c>
      <c r="I1403" s="1">
        <v>34</v>
      </c>
    </row>
    <row r="1404" spans="1:9" x14ac:dyDescent="0.2">
      <c r="A1404" s="54" t="str">
        <f>IF('Intro &amp; Annexes'!$F$34="","",IFERROR(IF(TRIM(MID(SUBSTITUTE('Intro &amp; Annexes'!$F$34,",",REPT(" ",160)),481,160))="","",TRIM(MID(SUBSTITUTE('Intro &amp; Annexes'!$F$34,",",REPT(" ",160)),481,160))),""))</f>
        <v/>
      </c>
      <c r="B1404" s="54" t="str">
        <f>IF(A1404="","",IF('Intro &amp; Annexes'!B34&lt;&gt;"",'Intro &amp; Annexes'!B34,'Intro &amp; Annexes'!A34))</f>
        <v/>
      </c>
      <c r="C1404" s="54" t="str">
        <f>IF(A1404="","",'Intro &amp; Annexes'!C34)</f>
        <v/>
      </c>
      <c r="D1404" s="57"/>
      <c r="E1404" s="57"/>
      <c r="F1404" s="57"/>
      <c r="G1404" s="58"/>
      <c r="H1404" s="1" t="s">
        <v>48</v>
      </c>
      <c r="I1404" s="1">
        <v>34</v>
      </c>
    </row>
    <row r="1405" spans="1:9" x14ac:dyDescent="0.2">
      <c r="A1405" s="54" t="str">
        <f>IF('Intro &amp; Annexes'!$F$35="","",IFERROR(IF(TRIM(MID(SUBSTITUTE('Intro &amp; Annexes'!$F$35,",",REPT(" ",160)),1,160))="","",TRIM(MID(SUBSTITUTE('Intro &amp; Annexes'!$F$35,",",REPT(" ",160)),1,160))),""))</f>
        <v/>
      </c>
      <c r="B1405" s="54" t="str">
        <f>IF(A1405="","",IF('Intro &amp; Annexes'!B35&lt;&gt;"",'Intro &amp; Annexes'!B35,'Intro &amp; Annexes'!A35))</f>
        <v/>
      </c>
      <c r="C1405" s="54" t="str">
        <f>IF(A1405="","",'Intro &amp; Annexes'!C35)</f>
        <v/>
      </c>
      <c r="D1405" s="57"/>
      <c r="E1405" s="57"/>
      <c r="F1405" s="57"/>
      <c r="G1405" s="58"/>
      <c r="H1405" s="1" t="s">
        <v>48</v>
      </c>
      <c r="I1405" s="1">
        <v>35</v>
      </c>
    </row>
    <row r="1406" spans="1:9" x14ac:dyDescent="0.2">
      <c r="A1406" s="54" t="str">
        <f>IF('Intro &amp; Annexes'!$F$35="","",IFERROR(IF(TRIM(MID(SUBSTITUTE('Intro &amp; Annexes'!$F$35,",",REPT(" ",160)),161,160))="","",TRIM(MID(SUBSTITUTE('Intro &amp; Annexes'!$F$35,",",REPT(" ",160)),161,160))),""))</f>
        <v/>
      </c>
      <c r="B1406" s="54" t="str">
        <f>IF(A1406="","",IF('Intro &amp; Annexes'!B35&lt;&gt;"",'Intro &amp; Annexes'!B35,'Intro &amp; Annexes'!A35))</f>
        <v/>
      </c>
      <c r="C1406" s="54" t="str">
        <f>IF(A1406="","",'Intro &amp; Annexes'!C35)</f>
        <v/>
      </c>
      <c r="D1406" s="57"/>
      <c r="E1406" s="57"/>
      <c r="F1406" s="57"/>
      <c r="G1406" s="58"/>
      <c r="H1406" s="1" t="s">
        <v>48</v>
      </c>
      <c r="I1406" s="1">
        <v>35</v>
      </c>
    </row>
    <row r="1407" spans="1:9" x14ac:dyDescent="0.2">
      <c r="A1407" s="54" t="str">
        <f>IF('Intro &amp; Annexes'!$F$35="","",IFERROR(IF(TRIM(MID(SUBSTITUTE('Intro &amp; Annexes'!$F$35,",",REPT(" ",160)),321,160))="","",TRIM(MID(SUBSTITUTE('Intro &amp; Annexes'!$F$35,",",REPT(" ",160)),321,160))),""))</f>
        <v/>
      </c>
      <c r="B1407" s="54" t="str">
        <f>IF(A1407="","",IF('Intro &amp; Annexes'!B35&lt;&gt;"",'Intro &amp; Annexes'!B35,'Intro &amp; Annexes'!A35))</f>
        <v/>
      </c>
      <c r="C1407" s="54" t="str">
        <f>IF(A1407="","",'Intro &amp; Annexes'!C35)</f>
        <v/>
      </c>
      <c r="D1407" s="57"/>
      <c r="E1407" s="57"/>
      <c r="F1407" s="57"/>
      <c r="G1407" s="58"/>
      <c r="H1407" s="1" t="s">
        <v>48</v>
      </c>
      <c r="I1407" s="1">
        <v>35</v>
      </c>
    </row>
    <row r="1408" spans="1:9" x14ac:dyDescent="0.2">
      <c r="A1408" s="54" t="str">
        <f>IF('Intro &amp; Annexes'!$F$35="","",IFERROR(IF(TRIM(MID(SUBSTITUTE('Intro &amp; Annexes'!$F$35,",",REPT(" ",160)),481,160))="","",TRIM(MID(SUBSTITUTE('Intro &amp; Annexes'!$F$35,",",REPT(" ",160)),481,160))),""))</f>
        <v/>
      </c>
      <c r="B1408" s="54" t="str">
        <f>IF(A1408="","",IF('Intro &amp; Annexes'!B35&lt;&gt;"",'Intro &amp; Annexes'!B35,'Intro &amp; Annexes'!A35))</f>
        <v/>
      </c>
      <c r="C1408" s="54" t="str">
        <f>IF(A1408="","",'Intro &amp; Annexes'!C35)</f>
        <v/>
      </c>
      <c r="D1408" s="57"/>
      <c r="E1408" s="57"/>
      <c r="F1408" s="57"/>
      <c r="G1408" s="58"/>
      <c r="H1408" s="1" t="s">
        <v>48</v>
      </c>
      <c r="I1408" s="1">
        <v>35</v>
      </c>
    </row>
    <row r="1409" spans="1:9" x14ac:dyDescent="0.2">
      <c r="A1409" s="54" t="str">
        <f>IF('Intro &amp; Annexes'!$F$36="","",IFERROR(IF(TRIM(MID(SUBSTITUTE('Intro &amp; Annexes'!$F$36,",",REPT(" ",160)),1,160))="","",TRIM(MID(SUBSTITUTE('Intro &amp; Annexes'!$F$36,",",REPT(" ",160)),1,160))),""))</f>
        <v/>
      </c>
      <c r="B1409" s="54" t="str">
        <f>IF(A1409="","",IF('Intro &amp; Annexes'!B36&lt;&gt;"",'Intro &amp; Annexes'!B36,'Intro &amp; Annexes'!A36))</f>
        <v/>
      </c>
      <c r="C1409" s="54" t="str">
        <f>IF(A1409="","",'Intro &amp; Annexes'!C36)</f>
        <v/>
      </c>
      <c r="D1409" s="57"/>
      <c r="E1409" s="57"/>
      <c r="F1409" s="57"/>
      <c r="G1409" s="58"/>
      <c r="H1409" s="1" t="s">
        <v>48</v>
      </c>
      <c r="I1409" s="1">
        <v>36</v>
      </c>
    </row>
    <row r="1410" spans="1:9" x14ac:dyDescent="0.2">
      <c r="A1410" s="54" t="str">
        <f>IF('Intro &amp; Annexes'!$F$36="","",IFERROR(IF(TRIM(MID(SUBSTITUTE('Intro &amp; Annexes'!$F$36,",",REPT(" ",160)),161,160))="","",TRIM(MID(SUBSTITUTE('Intro &amp; Annexes'!$F$36,",",REPT(" ",160)),161,160))),""))</f>
        <v/>
      </c>
      <c r="B1410" s="54" t="str">
        <f>IF(A1410="","",IF('Intro &amp; Annexes'!B36&lt;&gt;"",'Intro &amp; Annexes'!B36,'Intro &amp; Annexes'!A36))</f>
        <v/>
      </c>
      <c r="C1410" s="54" t="str">
        <f>IF(A1410="","",'Intro &amp; Annexes'!C36)</f>
        <v/>
      </c>
      <c r="D1410" s="57"/>
      <c r="E1410" s="57"/>
      <c r="F1410" s="57"/>
      <c r="G1410" s="58"/>
      <c r="H1410" s="1" t="s">
        <v>48</v>
      </c>
      <c r="I1410" s="1">
        <v>36</v>
      </c>
    </row>
    <row r="1411" spans="1:9" x14ac:dyDescent="0.2">
      <c r="A1411" s="54" t="str">
        <f>IF('Intro &amp; Annexes'!$F$36="","",IFERROR(IF(TRIM(MID(SUBSTITUTE('Intro &amp; Annexes'!$F$36,",",REPT(" ",160)),321,160))="","",TRIM(MID(SUBSTITUTE('Intro &amp; Annexes'!$F$36,",",REPT(" ",160)),321,160))),""))</f>
        <v/>
      </c>
      <c r="B1411" s="54" t="str">
        <f>IF(A1411="","",IF('Intro &amp; Annexes'!B36&lt;&gt;"",'Intro &amp; Annexes'!B36,'Intro &amp; Annexes'!A36))</f>
        <v/>
      </c>
      <c r="C1411" s="54" t="str">
        <f>IF(A1411="","",'Intro &amp; Annexes'!C36)</f>
        <v/>
      </c>
      <c r="D1411" s="57"/>
      <c r="E1411" s="57"/>
      <c r="F1411" s="57"/>
      <c r="G1411" s="58"/>
      <c r="H1411" s="1" t="s">
        <v>48</v>
      </c>
      <c r="I1411" s="1">
        <v>36</v>
      </c>
    </row>
    <row r="1412" spans="1:9" x14ac:dyDescent="0.2">
      <c r="A1412" s="54" t="str">
        <f>IF('Intro &amp; Annexes'!$F$36="","",IFERROR(IF(TRIM(MID(SUBSTITUTE('Intro &amp; Annexes'!$F$36,",",REPT(" ",160)),481,160))="","",TRIM(MID(SUBSTITUTE('Intro &amp; Annexes'!$F$36,",",REPT(" ",160)),481,160))),""))</f>
        <v/>
      </c>
      <c r="B1412" s="54" t="str">
        <f>IF(A1412="","",IF('Intro &amp; Annexes'!B36&lt;&gt;"",'Intro &amp; Annexes'!B36,'Intro &amp; Annexes'!A36))</f>
        <v/>
      </c>
      <c r="C1412" s="54" t="str">
        <f>IF(A1412="","",'Intro &amp; Annexes'!C36)</f>
        <v/>
      </c>
      <c r="D1412" s="57"/>
      <c r="E1412" s="57"/>
      <c r="F1412" s="57"/>
      <c r="G1412" s="58"/>
      <c r="H1412" s="1" t="s">
        <v>48</v>
      </c>
      <c r="I1412" s="1">
        <v>36</v>
      </c>
    </row>
    <row r="1413" spans="1:9" x14ac:dyDescent="0.2">
      <c r="A1413" s="54" t="str">
        <f>IF('Intro &amp; Annexes'!$F$37="","",IFERROR(IF(TRIM(MID(SUBSTITUTE('Intro &amp; Annexes'!$F$37,",",REPT(" ",160)),1,160))="","",TRIM(MID(SUBSTITUTE('Intro &amp; Annexes'!$F$37,",",REPT(" ",160)),1,160))),""))</f>
        <v/>
      </c>
      <c r="B1413" s="54" t="str">
        <f>IF(A1413="","",IF('Intro &amp; Annexes'!B37&lt;&gt;"",'Intro &amp; Annexes'!B37,'Intro &amp; Annexes'!A37))</f>
        <v/>
      </c>
      <c r="C1413" s="54" t="str">
        <f>IF(A1413="","",'Intro &amp; Annexes'!C37)</f>
        <v/>
      </c>
      <c r="D1413" s="57"/>
      <c r="E1413" s="57"/>
      <c r="F1413" s="57"/>
      <c r="G1413" s="58"/>
      <c r="H1413" s="1" t="s">
        <v>48</v>
      </c>
      <c r="I1413" s="1">
        <v>37</v>
      </c>
    </row>
    <row r="1414" spans="1:9" x14ac:dyDescent="0.2">
      <c r="A1414" s="54" t="str">
        <f>IF('Intro &amp; Annexes'!$F$37="","",IFERROR(IF(TRIM(MID(SUBSTITUTE('Intro &amp; Annexes'!$F$37,",",REPT(" ",160)),161,160))="","",TRIM(MID(SUBSTITUTE('Intro &amp; Annexes'!$F$37,",",REPT(" ",160)),161,160))),""))</f>
        <v/>
      </c>
      <c r="B1414" s="54" t="str">
        <f>IF(A1414="","",IF('Intro &amp; Annexes'!B37&lt;&gt;"",'Intro &amp; Annexes'!B37,'Intro &amp; Annexes'!A37))</f>
        <v/>
      </c>
      <c r="C1414" s="54" t="str">
        <f>IF(A1414="","",'Intro &amp; Annexes'!C37)</f>
        <v/>
      </c>
      <c r="D1414" s="57"/>
      <c r="E1414" s="57"/>
      <c r="F1414" s="57"/>
      <c r="G1414" s="58"/>
      <c r="H1414" s="1" t="s">
        <v>48</v>
      </c>
      <c r="I1414" s="1">
        <v>37</v>
      </c>
    </row>
    <row r="1415" spans="1:9" x14ac:dyDescent="0.2">
      <c r="A1415" s="54" t="str">
        <f>IF('Intro &amp; Annexes'!$F$37="","",IFERROR(IF(TRIM(MID(SUBSTITUTE('Intro &amp; Annexes'!$F$37,",",REPT(" ",160)),321,160))="","",TRIM(MID(SUBSTITUTE('Intro &amp; Annexes'!$F$37,",",REPT(" ",160)),321,160))),""))</f>
        <v/>
      </c>
      <c r="B1415" s="54" t="str">
        <f>IF(A1415="","",IF('Intro &amp; Annexes'!B37&lt;&gt;"",'Intro &amp; Annexes'!B37,'Intro &amp; Annexes'!A37))</f>
        <v/>
      </c>
      <c r="C1415" s="54" t="str">
        <f>IF(A1415="","",'Intro &amp; Annexes'!C37)</f>
        <v/>
      </c>
      <c r="D1415" s="57"/>
      <c r="E1415" s="57"/>
      <c r="F1415" s="57"/>
      <c r="G1415" s="58"/>
      <c r="H1415" s="1" t="s">
        <v>48</v>
      </c>
      <c r="I1415" s="1">
        <v>37</v>
      </c>
    </row>
    <row r="1416" spans="1:9" x14ac:dyDescent="0.2">
      <c r="A1416" s="54" t="str">
        <f>IF('Intro &amp; Annexes'!$F$37="","",IFERROR(IF(TRIM(MID(SUBSTITUTE('Intro &amp; Annexes'!$F$37,",",REPT(" ",160)),481,160))="","",TRIM(MID(SUBSTITUTE('Intro &amp; Annexes'!$F$37,",",REPT(" ",160)),481,160))),""))</f>
        <v/>
      </c>
      <c r="B1416" s="54" t="str">
        <f>IF(A1416="","",IF('Intro &amp; Annexes'!B37&lt;&gt;"",'Intro &amp; Annexes'!B37,'Intro &amp; Annexes'!A37))</f>
        <v/>
      </c>
      <c r="C1416" s="54" t="str">
        <f>IF(A1416="","",'Intro &amp; Annexes'!C37)</f>
        <v/>
      </c>
      <c r="D1416" s="57"/>
      <c r="E1416" s="57"/>
      <c r="F1416" s="57"/>
      <c r="G1416" s="58"/>
      <c r="H1416" s="1" t="s">
        <v>48</v>
      </c>
      <c r="I1416" s="1">
        <v>37</v>
      </c>
    </row>
    <row r="1417" spans="1:9" x14ac:dyDescent="0.2">
      <c r="A1417" s="54" t="str">
        <f>IF('Intro &amp; Annexes'!$F$38="","",IFERROR(IF(TRIM(MID(SUBSTITUTE('Intro &amp; Annexes'!$F$38,",",REPT(" ",160)),1,160))="","",TRIM(MID(SUBSTITUTE('Intro &amp; Annexes'!$F$38,",",REPT(" ",160)),1,160))),""))</f>
        <v/>
      </c>
      <c r="B1417" s="54" t="str">
        <f>IF(A1417="","",IF('Intro &amp; Annexes'!B38&lt;&gt;"",'Intro &amp; Annexes'!B38,'Intro &amp; Annexes'!A38))</f>
        <v/>
      </c>
      <c r="C1417" s="54" t="str">
        <f>IF(A1417="","",'Intro &amp; Annexes'!C38)</f>
        <v/>
      </c>
      <c r="D1417" s="57"/>
      <c r="E1417" s="57"/>
      <c r="F1417" s="57"/>
      <c r="G1417" s="58"/>
      <c r="H1417" s="1" t="s">
        <v>48</v>
      </c>
      <c r="I1417" s="1">
        <v>38</v>
      </c>
    </row>
    <row r="1418" spans="1:9" x14ac:dyDescent="0.2">
      <c r="A1418" s="54" t="str">
        <f>IF('Intro &amp; Annexes'!$F$38="","",IFERROR(IF(TRIM(MID(SUBSTITUTE('Intro &amp; Annexes'!$F$38,",",REPT(" ",160)),161,160))="","",TRIM(MID(SUBSTITUTE('Intro &amp; Annexes'!$F$38,",",REPT(" ",160)),161,160))),""))</f>
        <v/>
      </c>
      <c r="B1418" s="54" t="str">
        <f>IF(A1418="","",IF('Intro &amp; Annexes'!B38&lt;&gt;"",'Intro &amp; Annexes'!B38,'Intro &amp; Annexes'!A38))</f>
        <v/>
      </c>
      <c r="C1418" s="54" t="str">
        <f>IF(A1418="","",'Intro &amp; Annexes'!C38)</f>
        <v/>
      </c>
      <c r="D1418" s="57"/>
      <c r="E1418" s="57"/>
      <c r="F1418" s="57"/>
      <c r="G1418" s="58"/>
      <c r="H1418" s="1" t="s">
        <v>48</v>
      </c>
      <c r="I1418" s="1">
        <v>38</v>
      </c>
    </row>
    <row r="1419" spans="1:9" x14ac:dyDescent="0.2">
      <c r="A1419" s="54" t="str">
        <f>IF('Intro &amp; Annexes'!$F$38="","",IFERROR(IF(TRIM(MID(SUBSTITUTE('Intro &amp; Annexes'!$F$38,",",REPT(" ",160)),321,160))="","",TRIM(MID(SUBSTITUTE('Intro &amp; Annexes'!$F$38,",",REPT(" ",160)),321,160))),""))</f>
        <v/>
      </c>
      <c r="B1419" s="54" t="str">
        <f>IF(A1419="","",IF('Intro &amp; Annexes'!B38&lt;&gt;"",'Intro &amp; Annexes'!B38,'Intro &amp; Annexes'!A38))</f>
        <v/>
      </c>
      <c r="C1419" s="54" t="str">
        <f>IF(A1419="","",'Intro &amp; Annexes'!C38)</f>
        <v/>
      </c>
      <c r="D1419" s="57"/>
      <c r="E1419" s="57"/>
      <c r="F1419" s="57"/>
      <c r="G1419" s="58"/>
      <c r="H1419" s="1" t="s">
        <v>48</v>
      </c>
      <c r="I1419" s="1">
        <v>38</v>
      </c>
    </row>
    <row r="1420" spans="1:9" x14ac:dyDescent="0.2">
      <c r="A1420" s="54" t="str">
        <f>IF('Intro &amp; Annexes'!$F$38="","",IFERROR(IF(TRIM(MID(SUBSTITUTE('Intro &amp; Annexes'!$F$38,",",REPT(" ",160)),481,160))="","",TRIM(MID(SUBSTITUTE('Intro &amp; Annexes'!$F$38,",",REPT(" ",160)),481,160))),""))</f>
        <v/>
      </c>
      <c r="B1420" s="54" t="str">
        <f>IF(A1420="","",IF('Intro &amp; Annexes'!B38&lt;&gt;"",'Intro &amp; Annexes'!B38,'Intro &amp; Annexes'!A38))</f>
        <v/>
      </c>
      <c r="C1420" s="54" t="str">
        <f>IF(A1420="","",'Intro &amp; Annexes'!C38)</f>
        <v/>
      </c>
      <c r="D1420" s="57"/>
      <c r="E1420" s="57"/>
      <c r="F1420" s="57"/>
      <c r="G1420" s="58"/>
      <c r="H1420" s="1" t="s">
        <v>48</v>
      </c>
      <c r="I1420" s="1">
        <v>38</v>
      </c>
    </row>
    <row r="1421" spans="1:9" x14ac:dyDescent="0.2">
      <c r="A1421" s="54" t="str">
        <f>IF('Intro &amp; Annexes'!$F$39="","",IFERROR(IF(TRIM(MID(SUBSTITUTE('Intro &amp; Annexes'!$F$39,",",REPT(" ",160)),1,160))="","",TRIM(MID(SUBSTITUTE('Intro &amp; Annexes'!$F$39,",",REPT(" ",160)),1,160))),""))</f>
        <v/>
      </c>
      <c r="B1421" s="54" t="str">
        <f>IF(A1421="","",IF('Intro &amp; Annexes'!B39&lt;&gt;"",'Intro &amp; Annexes'!B39,'Intro &amp; Annexes'!A39))</f>
        <v/>
      </c>
      <c r="C1421" s="54" t="str">
        <f>IF(A1421="","",'Intro &amp; Annexes'!C39)</f>
        <v/>
      </c>
      <c r="D1421" s="57"/>
      <c r="E1421" s="57"/>
      <c r="F1421" s="57"/>
      <c r="G1421" s="58"/>
      <c r="H1421" s="1" t="s">
        <v>48</v>
      </c>
      <c r="I1421" s="1">
        <v>39</v>
      </c>
    </row>
    <row r="1422" spans="1:9" x14ac:dyDescent="0.2">
      <c r="A1422" s="54" t="str">
        <f>IF('Intro &amp; Annexes'!$F$39="","",IFERROR(IF(TRIM(MID(SUBSTITUTE('Intro &amp; Annexes'!$F$39,",",REPT(" ",160)),161,160))="","",TRIM(MID(SUBSTITUTE('Intro &amp; Annexes'!$F$39,",",REPT(" ",160)),161,160))),""))</f>
        <v/>
      </c>
      <c r="B1422" s="54" t="str">
        <f>IF(A1422="","",IF('Intro &amp; Annexes'!B39&lt;&gt;"",'Intro &amp; Annexes'!B39,'Intro &amp; Annexes'!A39))</f>
        <v/>
      </c>
      <c r="C1422" s="54" t="str">
        <f>IF(A1422="","",'Intro &amp; Annexes'!C39)</f>
        <v/>
      </c>
      <c r="D1422" s="57"/>
      <c r="E1422" s="57"/>
      <c r="F1422" s="57"/>
      <c r="G1422" s="58"/>
      <c r="H1422" s="1" t="s">
        <v>48</v>
      </c>
      <c r="I1422" s="1">
        <v>39</v>
      </c>
    </row>
    <row r="1423" spans="1:9" x14ac:dyDescent="0.2">
      <c r="A1423" s="54" t="str">
        <f>IF('Intro &amp; Annexes'!$F$39="","",IFERROR(IF(TRIM(MID(SUBSTITUTE('Intro &amp; Annexes'!$F$39,",",REPT(" ",160)),321,160))="","",TRIM(MID(SUBSTITUTE('Intro &amp; Annexes'!$F$39,",",REPT(" ",160)),321,160))),""))</f>
        <v/>
      </c>
      <c r="B1423" s="54" t="str">
        <f>IF(A1423="","",IF('Intro &amp; Annexes'!B39&lt;&gt;"",'Intro &amp; Annexes'!B39,'Intro &amp; Annexes'!A39))</f>
        <v/>
      </c>
      <c r="C1423" s="54" t="str">
        <f>IF(A1423="","",'Intro &amp; Annexes'!C39)</f>
        <v/>
      </c>
      <c r="D1423" s="57"/>
      <c r="E1423" s="57"/>
      <c r="F1423" s="57"/>
      <c r="G1423" s="58"/>
      <c r="H1423" s="1" t="s">
        <v>48</v>
      </c>
      <c r="I1423" s="1">
        <v>39</v>
      </c>
    </row>
    <row r="1424" spans="1:9" x14ac:dyDescent="0.2">
      <c r="A1424" s="54" t="str">
        <f>IF('Intro &amp; Annexes'!$F$39="","",IFERROR(IF(TRIM(MID(SUBSTITUTE('Intro &amp; Annexes'!$F$39,",",REPT(" ",160)),481,160))="","",TRIM(MID(SUBSTITUTE('Intro &amp; Annexes'!$F$39,",",REPT(" ",160)),481,160))),""))</f>
        <v/>
      </c>
      <c r="B1424" s="54" t="str">
        <f>IF(A1424="","",IF('Intro &amp; Annexes'!B39&lt;&gt;"",'Intro &amp; Annexes'!B39,'Intro &amp; Annexes'!A39))</f>
        <v/>
      </c>
      <c r="C1424" s="54" t="str">
        <f>IF(A1424="","",'Intro &amp; Annexes'!C39)</f>
        <v/>
      </c>
      <c r="D1424" s="57"/>
      <c r="E1424" s="57"/>
      <c r="F1424" s="57"/>
      <c r="G1424" s="58"/>
      <c r="H1424" s="1" t="s">
        <v>48</v>
      </c>
      <c r="I1424" s="1">
        <v>39</v>
      </c>
    </row>
    <row r="1425" spans="1:9" x14ac:dyDescent="0.2">
      <c r="A1425" s="54" t="str">
        <f>IF('Intro &amp; Annexes'!$F$40="","",IFERROR(IF(TRIM(MID(SUBSTITUTE('Intro &amp; Annexes'!$F$40,",",REPT(" ",160)),1,160))="","",TRIM(MID(SUBSTITUTE('Intro &amp; Annexes'!$F$40,",",REPT(" ",160)),1,160))),""))</f>
        <v/>
      </c>
      <c r="B1425" s="54" t="str">
        <f>IF(A1425="","",IF('Intro &amp; Annexes'!B40&lt;&gt;"",'Intro &amp; Annexes'!B40,'Intro &amp; Annexes'!A40))</f>
        <v/>
      </c>
      <c r="C1425" s="54" t="str">
        <f>IF(A1425="","",'Intro &amp; Annexes'!C40)</f>
        <v/>
      </c>
      <c r="D1425" s="57"/>
      <c r="E1425" s="57"/>
      <c r="F1425" s="57"/>
      <c r="G1425" s="58"/>
      <c r="H1425" s="1" t="s">
        <v>48</v>
      </c>
      <c r="I1425" s="1">
        <v>40</v>
      </c>
    </row>
    <row r="1426" spans="1:9" x14ac:dyDescent="0.2">
      <c r="A1426" s="54" t="str">
        <f>IF('Intro &amp; Annexes'!$F$40="","",IFERROR(IF(TRIM(MID(SUBSTITUTE('Intro &amp; Annexes'!$F$40,",",REPT(" ",160)),161,160))="","",TRIM(MID(SUBSTITUTE('Intro &amp; Annexes'!$F$40,",",REPT(" ",160)),161,160))),""))</f>
        <v/>
      </c>
      <c r="B1426" s="54" t="str">
        <f>IF(A1426="","",IF('Intro &amp; Annexes'!B40&lt;&gt;"",'Intro &amp; Annexes'!B40,'Intro &amp; Annexes'!A40))</f>
        <v/>
      </c>
      <c r="C1426" s="54" t="str">
        <f>IF(A1426="","",'Intro &amp; Annexes'!C40)</f>
        <v/>
      </c>
      <c r="D1426" s="57"/>
      <c r="E1426" s="57"/>
      <c r="F1426" s="57"/>
      <c r="G1426" s="58"/>
      <c r="H1426" s="1" t="s">
        <v>48</v>
      </c>
      <c r="I1426" s="1">
        <v>40</v>
      </c>
    </row>
    <row r="1427" spans="1:9" x14ac:dyDescent="0.2">
      <c r="A1427" s="54" t="str">
        <f>IF('Intro &amp; Annexes'!$F$40="","",IFERROR(IF(TRIM(MID(SUBSTITUTE('Intro &amp; Annexes'!$F$40,",",REPT(" ",160)),321,160))="","",TRIM(MID(SUBSTITUTE('Intro &amp; Annexes'!$F$40,",",REPT(" ",160)),321,160))),""))</f>
        <v/>
      </c>
      <c r="B1427" s="54" t="str">
        <f>IF(A1427="","",IF('Intro &amp; Annexes'!B40&lt;&gt;"",'Intro &amp; Annexes'!B40,'Intro &amp; Annexes'!A40))</f>
        <v/>
      </c>
      <c r="C1427" s="54" t="str">
        <f>IF(A1427="","",'Intro &amp; Annexes'!C40)</f>
        <v/>
      </c>
      <c r="D1427" s="57"/>
      <c r="E1427" s="57"/>
      <c r="F1427" s="57"/>
      <c r="G1427" s="58"/>
      <c r="H1427" s="1" t="s">
        <v>48</v>
      </c>
      <c r="I1427" s="1">
        <v>40</v>
      </c>
    </row>
    <row r="1428" spans="1:9" x14ac:dyDescent="0.2">
      <c r="A1428" s="54" t="str">
        <f>IF('Intro &amp; Annexes'!$F$40="","",IFERROR(IF(TRIM(MID(SUBSTITUTE('Intro &amp; Annexes'!$F$40,",",REPT(" ",160)),481,160))="","",TRIM(MID(SUBSTITUTE('Intro &amp; Annexes'!$F$40,",",REPT(" ",160)),481,160))),""))</f>
        <v/>
      </c>
      <c r="B1428" s="54" t="str">
        <f>IF(A1428="","",IF('Intro &amp; Annexes'!B40&lt;&gt;"",'Intro &amp; Annexes'!B40,'Intro &amp; Annexes'!A40))</f>
        <v/>
      </c>
      <c r="C1428" s="54" t="str">
        <f>IF(A1428="","",'Intro &amp; Annexes'!C40)</f>
        <v/>
      </c>
      <c r="D1428" s="57"/>
      <c r="E1428" s="57"/>
      <c r="F1428" s="57"/>
      <c r="G1428" s="58"/>
      <c r="H1428" s="1" t="s">
        <v>48</v>
      </c>
      <c r="I1428" s="1">
        <v>40</v>
      </c>
    </row>
    <row r="1429" spans="1:9" x14ac:dyDescent="0.2">
      <c r="A1429" s="54" t="str">
        <f>IF('Intro &amp; Annexes'!$F$41="","",IFERROR(IF(TRIM(MID(SUBSTITUTE('Intro &amp; Annexes'!$F$41,",",REPT(" ",160)),1,160))="","",TRIM(MID(SUBSTITUTE('Intro &amp; Annexes'!$F$41,",",REPT(" ",160)),1,160))),""))</f>
        <v/>
      </c>
      <c r="B1429" s="54" t="str">
        <f>IF(A1429="","",IF('Intro &amp; Annexes'!B41&lt;&gt;"",'Intro &amp; Annexes'!B41,'Intro &amp; Annexes'!A41))</f>
        <v/>
      </c>
      <c r="C1429" s="54" t="str">
        <f>IF(A1429="","",'Intro &amp; Annexes'!C41)</f>
        <v/>
      </c>
      <c r="D1429" s="57"/>
      <c r="E1429" s="57"/>
      <c r="F1429" s="57"/>
      <c r="G1429" s="58"/>
      <c r="H1429" s="1" t="s">
        <v>48</v>
      </c>
      <c r="I1429" s="1">
        <v>41</v>
      </c>
    </row>
    <row r="1430" spans="1:9" x14ac:dyDescent="0.2">
      <c r="A1430" s="54" t="str">
        <f>IF('Intro &amp; Annexes'!$F$41="","",IFERROR(IF(TRIM(MID(SUBSTITUTE('Intro &amp; Annexes'!$F$41,",",REPT(" ",160)),161,160))="","",TRIM(MID(SUBSTITUTE('Intro &amp; Annexes'!$F$41,",",REPT(" ",160)),161,160))),""))</f>
        <v/>
      </c>
      <c r="B1430" s="54" t="str">
        <f>IF(A1430="","",IF('Intro &amp; Annexes'!B41&lt;&gt;"",'Intro &amp; Annexes'!B41,'Intro &amp; Annexes'!A41))</f>
        <v/>
      </c>
      <c r="C1430" s="54" t="str">
        <f>IF(A1430="","",'Intro &amp; Annexes'!C41)</f>
        <v/>
      </c>
      <c r="D1430" s="57"/>
      <c r="E1430" s="57"/>
      <c r="F1430" s="57"/>
      <c r="G1430" s="58"/>
      <c r="H1430" s="1" t="s">
        <v>48</v>
      </c>
      <c r="I1430" s="1">
        <v>41</v>
      </c>
    </row>
    <row r="1431" spans="1:9" x14ac:dyDescent="0.2">
      <c r="A1431" s="54" t="str">
        <f>IF('Intro &amp; Annexes'!$F$41="","",IFERROR(IF(TRIM(MID(SUBSTITUTE('Intro &amp; Annexes'!$F$41,",",REPT(" ",160)),321,160))="","",TRIM(MID(SUBSTITUTE('Intro &amp; Annexes'!$F$41,",",REPT(" ",160)),321,160))),""))</f>
        <v/>
      </c>
      <c r="B1431" s="54" t="str">
        <f>IF(A1431="","",IF('Intro &amp; Annexes'!B41&lt;&gt;"",'Intro &amp; Annexes'!B41,'Intro &amp; Annexes'!A41))</f>
        <v/>
      </c>
      <c r="C1431" s="54" t="str">
        <f>IF(A1431="","",'Intro &amp; Annexes'!C41)</f>
        <v/>
      </c>
      <c r="D1431" s="57"/>
      <c r="E1431" s="57"/>
      <c r="F1431" s="57"/>
      <c r="G1431" s="58"/>
      <c r="H1431" s="1" t="s">
        <v>48</v>
      </c>
      <c r="I1431" s="1">
        <v>41</v>
      </c>
    </row>
    <row r="1432" spans="1:9" x14ac:dyDescent="0.2">
      <c r="A1432" s="54" t="str">
        <f>IF('Intro &amp; Annexes'!$F$41="","",IFERROR(IF(TRIM(MID(SUBSTITUTE('Intro &amp; Annexes'!$F$41,",",REPT(" ",160)),481,160))="","",TRIM(MID(SUBSTITUTE('Intro &amp; Annexes'!$F$41,",",REPT(" ",160)),481,160))),""))</f>
        <v/>
      </c>
      <c r="B1432" s="54" t="str">
        <f>IF(A1432="","",IF('Intro &amp; Annexes'!B41&lt;&gt;"",'Intro &amp; Annexes'!B41,'Intro &amp; Annexes'!A41))</f>
        <v/>
      </c>
      <c r="C1432" s="54" t="str">
        <f>IF(A1432="","",'Intro &amp; Annexes'!C41)</f>
        <v/>
      </c>
      <c r="D1432" s="57"/>
      <c r="E1432" s="57"/>
      <c r="F1432" s="57"/>
      <c r="G1432" s="58"/>
      <c r="H1432" s="1" t="s">
        <v>48</v>
      </c>
      <c r="I1432" s="1">
        <v>41</v>
      </c>
    </row>
    <row r="1433" spans="1:9" x14ac:dyDescent="0.2">
      <c r="A1433" s="54" t="str">
        <f>IF('Intro &amp; Annexes'!$F$42="","",IFERROR(IF(TRIM(MID(SUBSTITUTE('Intro &amp; Annexes'!$F$42,",",REPT(" ",160)),1,160))="","",TRIM(MID(SUBSTITUTE('Intro &amp; Annexes'!$F$42,",",REPT(" ",160)),1,160))),""))</f>
        <v/>
      </c>
      <c r="B1433" s="54" t="str">
        <f>IF(A1433="","",IF('Intro &amp; Annexes'!B42&lt;&gt;"",'Intro &amp; Annexes'!B42,'Intro &amp; Annexes'!A42))</f>
        <v/>
      </c>
      <c r="C1433" s="54" t="str">
        <f>IF(A1433="","",'Intro &amp; Annexes'!C42)</f>
        <v/>
      </c>
      <c r="D1433" s="57"/>
      <c r="E1433" s="57"/>
      <c r="F1433" s="57"/>
      <c r="G1433" s="58"/>
      <c r="H1433" s="1" t="s">
        <v>48</v>
      </c>
      <c r="I1433" s="1">
        <v>42</v>
      </c>
    </row>
    <row r="1434" spans="1:9" x14ac:dyDescent="0.2">
      <c r="A1434" s="54" t="str">
        <f>IF('Intro &amp; Annexes'!$F$42="","",IFERROR(IF(TRIM(MID(SUBSTITUTE('Intro &amp; Annexes'!$F$42,",",REPT(" ",160)),161,160))="","",TRIM(MID(SUBSTITUTE('Intro &amp; Annexes'!$F$42,",",REPT(" ",160)),161,160))),""))</f>
        <v/>
      </c>
      <c r="B1434" s="54" t="str">
        <f>IF(A1434="","",IF('Intro &amp; Annexes'!B42&lt;&gt;"",'Intro &amp; Annexes'!B42,'Intro &amp; Annexes'!A42))</f>
        <v/>
      </c>
      <c r="C1434" s="54" t="str">
        <f>IF(A1434="","",'Intro &amp; Annexes'!C42)</f>
        <v/>
      </c>
      <c r="D1434" s="57"/>
      <c r="E1434" s="57"/>
      <c r="F1434" s="57"/>
      <c r="G1434" s="58"/>
      <c r="H1434" s="1" t="s">
        <v>48</v>
      </c>
      <c r="I1434" s="1">
        <v>42</v>
      </c>
    </row>
    <row r="1435" spans="1:9" x14ac:dyDescent="0.2">
      <c r="A1435" s="54" t="str">
        <f>IF('Intro &amp; Annexes'!$F$42="","",IFERROR(IF(TRIM(MID(SUBSTITUTE('Intro &amp; Annexes'!$F$42,",",REPT(" ",160)),321,160))="","",TRIM(MID(SUBSTITUTE('Intro &amp; Annexes'!$F$42,",",REPT(" ",160)),321,160))),""))</f>
        <v/>
      </c>
      <c r="B1435" s="54" t="str">
        <f>IF(A1435="","",IF('Intro &amp; Annexes'!B42&lt;&gt;"",'Intro &amp; Annexes'!B42,'Intro &amp; Annexes'!A42))</f>
        <v/>
      </c>
      <c r="C1435" s="54" t="str">
        <f>IF(A1435="","",'Intro &amp; Annexes'!C42)</f>
        <v/>
      </c>
      <c r="D1435" s="57"/>
      <c r="E1435" s="57"/>
      <c r="F1435" s="57"/>
      <c r="G1435" s="58"/>
      <c r="H1435" s="1" t="s">
        <v>48</v>
      </c>
      <c r="I1435" s="1">
        <v>42</v>
      </c>
    </row>
    <row r="1436" spans="1:9" x14ac:dyDescent="0.2">
      <c r="A1436" s="54" t="str">
        <f>IF('Intro &amp; Annexes'!$F$42="","",IFERROR(IF(TRIM(MID(SUBSTITUTE('Intro &amp; Annexes'!$F$42,",",REPT(" ",160)),481,160))="","",TRIM(MID(SUBSTITUTE('Intro &amp; Annexes'!$F$42,",",REPT(" ",160)),481,160))),""))</f>
        <v/>
      </c>
      <c r="B1436" s="54" t="str">
        <f>IF(A1436="","",IF('Intro &amp; Annexes'!B42&lt;&gt;"",'Intro &amp; Annexes'!B42,'Intro &amp; Annexes'!A42))</f>
        <v/>
      </c>
      <c r="C1436" s="54" t="str">
        <f>IF(A1436="","",'Intro &amp; Annexes'!C42)</f>
        <v/>
      </c>
      <c r="D1436" s="57"/>
      <c r="E1436" s="57"/>
      <c r="F1436" s="57"/>
      <c r="G1436" s="58"/>
      <c r="H1436" s="1" t="s">
        <v>48</v>
      </c>
      <c r="I1436" s="1">
        <v>42</v>
      </c>
    </row>
    <row r="1437" spans="1:9" x14ac:dyDescent="0.2">
      <c r="A1437" s="54" t="str">
        <f>IF('Intro &amp; Annexes'!$F$43="","",IFERROR(IF(TRIM(MID(SUBSTITUTE('Intro &amp; Annexes'!$F$43,",",REPT(" ",160)),1,160))="","",TRIM(MID(SUBSTITUTE('Intro &amp; Annexes'!$F$43,",",REPT(" ",160)),1,160))),""))</f>
        <v/>
      </c>
      <c r="B1437" s="54" t="str">
        <f>IF(A1437="","",IF('Intro &amp; Annexes'!B43&lt;&gt;"",'Intro &amp; Annexes'!B43,'Intro &amp; Annexes'!A43))</f>
        <v/>
      </c>
      <c r="C1437" s="54" t="str">
        <f>IF(A1437="","",'Intro &amp; Annexes'!C43)</f>
        <v/>
      </c>
      <c r="D1437" s="57"/>
      <c r="E1437" s="57"/>
      <c r="F1437" s="57"/>
      <c r="G1437" s="58"/>
      <c r="H1437" s="1" t="s">
        <v>48</v>
      </c>
      <c r="I1437" s="1">
        <v>43</v>
      </c>
    </row>
    <row r="1438" spans="1:9" x14ac:dyDescent="0.2">
      <c r="A1438" s="54" t="str">
        <f>IF('Intro &amp; Annexes'!$F$43="","",IFERROR(IF(TRIM(MID(SUBSTITUTE('Intro &amp; Annexes'!$F$43,",",REPT(" ",160)),161,160))="","",TRIM(MID(SUBSTITUTE('Intro &amp; Annexes'!$F$43,",",REPT(" ",160)),161,160))),""))</f>
        <v/>
      </c>
      <c r="B1438" s="54" t="str">
        <f>IF(A1438="","",IF('Intro &amp; Annexes'!B43&lt;&gt;"",'Intro &amp; Annexes'!B43,'Intro &amp; Annexes'!A43))</f>
        <v/>
      </c>
      <c r="C1438" s="54" t="str">
        <f>IF(A1438="","",'Intro &amp; Annexes'!C43)</f>
        <v/>
      </c>
      <c r="D1438" s="57"/>
      <c r="E1438" s="57"/>
      <c r="F1438" s="57"/>
      <c r="G1438" s="58"/>
      <c r="H1438" s="1" t="s">
        <v>48</v>
      </c>
      <c r="I1438" s="1">
        <v>43</v>
      </c>
    </row>
    <row r="1439" spans="1:9" x14ac:dyDescent="0.2">
      <c r="A1439" s="54" t="str">
        <f>IF('Intro &amp; Annexes'!$F$43="","",IFERROR(IF(TRIM(MID(SUBSTITUTE('Intro &amp; Annexes'!$F$43,",",REPT(" ",160)),321,160))="","",TRIM(MID(SUBSTITUTE('Intro &amp; Annexes'!$F$43,",",REPT(" ",160)),321,160))),""))</f>
        <v/>
      </c>
      <c r="B1439" s="54" t="str">
        <f>IF(A1439="","",IF('Intro &amp; Annexes'!B43&lt;&gt;"",'Intro &amp; Annexes'!B43,'Intro &amp; Annexes'!A43))</f>
        <v/>
      </c>
      <c r="C1439" s="54" t="str">
        <f>IF(A1439="","",'Intro &amp; Annexes'!C43)</f>
        <v/>
      </c>
      <c r="D1439" s="57"/>
      <c r="E1439" s="57"/>
      <c r="F1439" s="57"/>
      <c r="G1439" s="58"/>
      <c r="H1439" s="1" t="s">
        <v>48</v>
      </c>
      <c r="I1439" s="1">
        <v>43</v>
      </c>
    </row>
    <row r="1440" spans="1:9" x14ac:dyDescent="0.2">
      <c r="A1440" s="54" t="str">
        <f>IF('Intro &amp; Annexes'!$F$43="","",IFERROR(IF(TRIM(MID(SUBSTITUTE('Intro &amp; Annexes'!$F$43,",",REPT(" ",160)),481,160))="","",TRIM(MID(SUBSTITUTE('Intro &amp; Annexes'!$F$43,",",REPT(" ",160)),481,160))),""))</f>
        <v/>
      </c>
      <c r="B1440" s="54" t="str">
        <f>IF(A1440="","",IF('Intro &amp; Annexes'!B43&lt;&gt;"",'Intro &amp; Annexes'!B43,'Intro &amp; Annexes'!A43))</f>
        <v/>
      </c>
      <c r="C1440" s="54" t="str">
        <f>IF(A1440="","",'Intro &amp; Annexes'!C43)</f>
        <v/>
      </c>
      <c r="D1440" s="57"/>
      <c r="E1440" s="57"/>
      <c r="F1440" s="57"/>
      <c r="G1440" s="58"/>
      <c r="H1440" s="1" t="s">
        <v>48</v>
      </c>
      <c r="I1440" s="1">
        <v>43</v>
      </c>
    </row>
    <row r="1441" spans="1:9" x14ac:dyDescent="0.2">
      <c r="A1441" s="54" t="str">
        <f>IF('Intro &amp; Annexes'!$F$44="","",IFERROR(IF(TRIM(MID(SUBSTITUTE('Intro &amp; Annexes'!$F$44,",",REPT(" ",160)),1,160))="","",TRIM(MID(SUBSTITUTE('Intro &amp; Annexes'!$F$44,",",REPT(" ",160)),1,160))),""))</f>
        <v/>
      </c>
      <c r="B1441" s="54" t="str">
        <f>IF(A1441="","",IF('Intro &amp; Annexes'!B44&lt;&gt;"",'Intro &amp; Annexes'!B44,'Intro &amp; Annexes'!A44))</f>
        <v/>
      </c>
      <c r="C1441" s="54" t="str">
        <f>IF(A1441="","",'Intro &amp; Annexes'!C44)</f>
        <v/>
      </c>
      <c r="D1441" s="57"/>
      <c r="E1441" s="57"/>
      <c r="F1441" s="57"/>
      <c r="G1441" s="58"/>
      <c r="H1441" s="1" t="s">
        <v>48</v>
      </c>
      <c r="I1441" s="1">
        <v>44</v>
      </c>
    </row>
    <row r="1442" spans="1:9" x14ac:dyDescent="0.2">
      <c r="A1442" s="54" t="str">
        <f>IF('Intro &amp; Annexes'!$F$44="","",IFERROR(IF(TRIM(MID(SUBSTITUTE('Intro &amp; Annexes'!$F$44,",",REPT(" ",160)),161,160))="","",TRIM(MID(SUBSTITUTE('Intro &amp; Annexes'!$F$44,",",REPT(" ",160)),161,160))),""))</f>
        <v/>
      </c>
      <c r="B1442" s="54" t="str">
        <f>IF(A1442="","",IF('Intro &amp; Annexes'!B44&lt;&gt;"",'Intro &amp; Annexes'!B44,'Intro &amp; Annexes'!A44))</f>
        <v/>
      </c>
      <c r="C1442" s="54" t="str">
        <f>IF(A1442="","",'Intro &amp; Annexes'!C44)</f>
        <v/>
      </c>
      <c r="D1442" s="57"/>
      <c r="E1442" s="57"/>
      <c r="F1442" s="57"/>
      <c r="G1442" s="58"/>
      <c r="H1442" s="1" t="s">
        <v>48</v>
      </c>
      <c r="I1442" s="1">
        <v>44</v>
      </c>
    </row>
    <row r="1443" spans="1:9" x14ac:dyDescent="0.2">
      <c r="A1443" s="54" t="str">
        <f>IF('Intro &amp; Annexes'!$F$44="","",IFERROR(IF(TRIM(MID(SUBSTITUTE('Intro &amp; Annexes'!$F$44,",",REPT(" ",160)),321,160))="","",TRIM(MID(SUBSTITUTE('Intro &amp; Annexes'!$F$44,",",REPT(" ",160)),321,160))),""))</f>
        <v/>
      </c>
      <c r="B1443" s="54" t="str">
        <f>IF(A1443="","",IF('Intro &amp; Annexes'!B44&lt;&gt;"",'Intro &amp; Annexes'!B44,'Intro &amp; Annexes'!A44))</f>
        <v/>
      </c>
      <c r="C1443" s="54" t="str">
        <f>IF(A1443="","",'Intro &amp; Annexes'!C44)</f>
        <v/>
      </c>
      <c r="D1443" s="57"/>
      <c r="E1443" s="57"/>
      <c r="F1443" s="57"/>
      <c r="G1443" s="58"/>
      <c r="H1443" s="1" t="s">
        <v>48</v>
      </c>
      <c r="I1443" s="1">
        <v>44</v>
      </c>
    </row>
    <row r="1444" spans="1:9" x14ac:dyDescent="0.2">
      <c r="A1444" s="54" t="str">
        <f>IF('Intro &amp; Annexes'!$F$44="","",IFERROR(IF(TRIM(MID(SUBSTITUTE('Intro &amp; Annexes'!$F$44,",",REPT(" ",160)),481,160))="","",TRIM(MID(SUBSTITUTE('Intro &amp; Annexes'!$F$44,",",REPT(" ",160)),481,160))),""))</f>
        <v/>
      </c>
      <c r="B1444" s="54" t="str">
        <f>IF(A1444="","",IF('Intro &amp; Annexes'!B44&lt;&gt;"",'Intro &amp; Annexes'!B44,'Intro &amp; Annexes'!A44))</f>
        <v/>
      </c>
      <c r="C1444" s="54" t="str">
        <f>IF(A1444="","",'Intro &amp; Annexes'!C44)</f>
        <v/>
      </c>
      <c r="D1444" s="57"/>
      <c r="E1444" s="57"/>
      <c r="F1444" s="57"/>
      <c r="G1444" s="58"/>
      <c r="H1444" s="1" t="s">
        <v>48</v>
      </c>
      <c r="I1444" s="1">
        <v>44</v>
      </c>
    </row>
  </sheetData>
  <autoFilter ref="A4:I1444" xr:uid="{00000000-0009-0000-0000-000001000000}"/>
  <mergeCells count="2">
    <mergeCell ref="A1:I1"/>
    <mergeCell ref="A2:I2"/>
  </mergeCells>
  <dataValidations count="1">
    <dataValidation type="date" allowBlank="1" sqref="G5:G1444" xr:uid="{00000000-0002-0000-0100-000000000000}">
      <formula1>DATE(2020,1,1)</formula1>
      <formula2>DATE(2100,12,31)</formula2>
    </dataValidation>
  </dataValidation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H17"/>
  <sheetViews>
    <sheetView showGridLines="0" workbookViewId="0">
      <pane xSplit="2" ySplit="4" topLeftCell="C5" activePane="bottomRight" state="frozen"/>
      <selection pane="topRight"/>
      <selection pane="bottomLeft"/>
      <selection pane="bottomRight" activeCell="A2" sqref="A2:H2"/>
    </sheetView>
  </sheetViews>
  <sheetFormatPr baseColWidth="10" defaultColWidth="8.83203125" defaultRowHeight="15" x14ac:dyDescent="0.2"/>
  <cols>
    <col min="1" max="1" width="26" customWidth="1"/>
    <col min="2" max="2" width="13" customWidth="1"/>
    <col min="3" max="3" width="16" customWidth="1"/>
    <col min="4" max="4" width="17" customWidth="1"/>
    <col min="5" max="5" width="16" customWidth="1"/>
    <col min="6" max="6" width="19" customWidth="1"/>
    <col min="7" max="8" width="18" customWidth="1"/>
  </cols>
  <sheetData>
    <row r="1" spans="1:8" ht="31" customHeight="1" x14ac:dyDescent="0.2">
      <c r="A1" s="52" t="s">
        <v>65</v>
      </c>
      <c r="B1" s="34"/>
      <c r="C1" s="34"/>
      <c r="D1" s="34"/>
      <c r="E1" s="34"/>
      <c r="F1" s="34"/>
      <c r="G1" s="34"/>
      <c r="H1" s="34"/>
    </row>
    <row r="2" spans="1:8" ht="24" customHeight="1" x14ac:dyDescent="0.2">
      <c r="A2" s="16" t="s">
        <v>66</v>
      </c>
      <c r="B2" s="15"/>
      <c r="C2" s="15"/>
      <c r="D2" s="15"/>
      <c r="E2" s="15"/>
      <c r="F2" s="15"/>
      <c r="G2" s="15"/>
      <c r="H2" s="15"/>
    </row>
    <row r="4" spans="1:8" ht="31" customHeight="1" x14ac:dyDescent="0.2">
      <c r="A4" s="2" t="s">
        <v>67</v>
      </c>
      <c r="B4" s="2" t="s">
        <v>68</v>
      </c>
      <c r="C4" s="3" t="s">
        <v>19</v>
      </c>
      <c r="D4" s="4" t="s">
        <v>21</v>
      </c>
      <c r="E4" s="5" t="s">
        <v>23</v>
      </c>
      <c r="F4" s="6" t="s">
        <v>69</v>
      </c>
      <c r="G4" s="7" t="s">
        <v>27</v>
      </c>
      <c r="H4" s="8" t="s">
        <v>29</v>
      </c>
    </row>
    <row r="5" spans="1:8" ht="23" customHeight="1" x14ac:dyDescent="0.2">
      <c r="A5" s="9" t="s">
        <v>40</v>
      </c>
      <c r="B5" s="10">
        <f>COUNTIF('Clauses 1-3'!$D$5:$D$44,"?*")</f>
        <v>1</v>
      </c>
      <c r="C5" s="10">
        <f>COUNTIF('Clauses 1-3'!$D$5:$D$44,"New")</f>
        <v>0</v>
      </c>
      <c r="D5" s="10">
        <f>COUNTIF('Clauses 1-3'!$D$5:$D$44,"Changed")</f>
        <v>1</v>
      </c>
      <c r="E5" s="10">
        <f>COUNTIF('Clauses 1-3'!$D$5:$D$44,"Removed")</f>
        <v>0</v>
      </c>
      <c r="F5" s="10">
        <f>COUNTIF('Clauses 1-3'!$D$5:$D$44,"Renumbered")</f>
        <v>0</v>
      </c>
      <c r="G5" s="10">
        <f>COUNTIF('Clauses 1-3'!$D$5:$D$44,"Editorial")</f>
        <v>0</v>
      </c>
      <c r="H5" s="10">
        <f>COUNTIF('Clauses 1-3'!$D$5:$D$44,"No Change")</f>
        <v>0</v>
      </c>
    </row>
    <row r="6" spans="1:8" ht="23" customHeight="1" x14ac:dyDescent="0.2">
      <c r="A6" s="11" t="s">
        <v>41</v>
      </c>
      <c r="B6" s="12">
        <f>COUNTIF('Clause 4'!$D$5:$D$44,"?*")</f>
        <v>0</v>
      </c>
      <c r="C6" s="12">
        <f>COUNTIF('Clause 4'!$D$5:$D$44,"New")</f>
        <v>0</v>
      </c>
      <c r="D6" s="12">
        <f>COUNTIF('Clause 4'!$D$5:$D$44,"Changed")</f>
        <v>0</v>
      </c>
      <c r="E6" s="12">
        <f>COUNTIF('Clause 4'!$D$5:$D$44,"Removed")</f>
        <v>0</v>
      </c>
      <c r="F6" s="12">
        <f>COUNTIF('Clause 4'!$D$5:$D$44,"Renumbered")</f>
        <v>0</v>
      </c>
      <c r="G6" s="12">
        <f>COUNTIF('Clause 4'!$D$5:$D$44,"Editorial")</f>
        <v>0</v>
      </c>
      <c r="H6" s="12">
        <f>COUNTIF('Clause 4'!$D$5:$D$44,"No Change")</f>
        <v>0</v>
      </c>
    </row>
    <row r="7" spans="1:8" ht="23" customHeight="1" x14ac:dyDescent="0.2">
      <c r="A7" s="9" t="s">
        <v>42</v>
      </c>
      <c r="B7" s="10">
        <f>COUNTIF('Clause 5'!$D$5:$D$44,"?*")</f>
        <v>0</v>
      </c>
      <c r="C7" s="10">
        <f>COUNTIF('Clause 5'!$D$5:$D$44,"New")</f>
        <v>0</v>
      </c>
      <c r="D7" s="10">
        <f>COUNTIF('Clause 5'!$D$5:$D$44,"Changed")</f>
        <v>0</v>
      </c>
      <c r="E7" s="10">
        <f>COUNTIF('Clause 5'!$D$5:$D$44,"Removed")</f>
        <v>0</v>
      </c>
      <c r="F7" s="10">
        <f>COUNTIF('Clause 5'!$D$5:$D$44,"Renumbered")</f>
        <v>0</v>
      </c>
      <c r="G7" s="10">
        <f>COUNTIF('Clause 5'!$D$5:$D$44,"Editorial")</f>
        <v>0</v>
      </c>
      <c r="H7" s="10">
        <f>COUNTIF('Clause 5'!$D$5:$D$44,"No Change")</f>
        <v>0</v>
      </c>
    </row>
    <row r="8" spans="1:8" ht="23" customHeight="1" x14ac:dyDescent="0.2">
      <c r="A8" s="11" t="s">
        <v>43</v>
      </c>
      <c r="B8" s="12">
        <f>COUNTIF('Clause 6'!$D$5:$D$44,"?*")</f>
        <v>0</v>
      </c>
      <c r="C8" s="12">
        <f>COUNTIF('Clause 6'!$D$5:$D$44,"New")</f>
        <v>0</v>
      </c>
      <c r="D8" s="12">
        <f>COUNTIF('Clause 6'!$D$5:$D$44,"Changed")</f>
        <v>0</v>
      </c>
      <c r="E8" s="12">
        <f>COUNTIF('Clause 6'!$D$5:$D$44,"Removed")</f>
        <v>0</v>
      </c>
      <c r="F8" s="12">
        <f>COUNTIF('Clause 6'!$D$5:$D$44,"Renumbered")</f>
        <v>0</v>
      </c>
      <c r="G8" s="12">
        <f>COUNTIF('Clause 6'!$D$5:$D$44,"Editorial")</f>
        <v>0</v>
      </c>
      <c r="H8" s="12">
        <f>COUNTIF('Clause 6'!$D$5:$D$44,"No Change")</f>
        <v>0</v>
      </c>
    </row>
    <row r="9" spans="1:8" ht="23" customHeight="1" x14ac:dyDescent="0.2">
      <c r="A9" s="9" t="s">
        <v>44</v>
      </c>
      <c r="B9" s="10">
        <f>COUNTIF('Clause 7'!$D$5:$D$44,"?*")</f>
        <v>0</v>
      </c>
      <c r="C9" s="10">
        <f>COUNTIF('Clause 7'!$D$5:$D$44,"New")</f>
        <v>0</v>
      </c>
      <c r="D9" s="10">
        <f>COUNTIF('Clause 7'!$D$5:$D$44,"Changed")</f>
        <v>0</v>
      </c>
      <c r="E9" s="10">
        <f>COUNTIF('Clause 7'!$D$5:$D$44,"Removed")</f>
        <v>0</v>
      </c>
      <c r="F9" s="10">
        <f>COUNTIF('Clause 7'!$D$5:$D$44,"Renumbered")</f>
        <v>0</v>
      </c>
      <c r="G9" s="10">
        <f>COUNTIF('Clause 7'!$D$5:$D$44,"Editorial")</f>
        <v>0</v>
      </c>
      <c r="H9" s="10">
        <f>COUNTIF('Clause 7'!$D$5:$D$44,"No Change")</f>
        <v>0</v>
      </c>
    </row>
    <row r="10" spans="1:8" ht="23" customHeight="1" x14ac:dyDescent="0.2">
      <c r="A10" s="11" t="s">
        <v>45</v>
      </c>
      <c r="B10" s="12">
        <f>COUNTIF('Clause 8'!$D$5:$D$44,"?*")</f>
        <v>0</v>
      </c>
      <c r="C10" s="12">
        <f>COUNTIF('Clause 8'!$D$5:$D$44,"New")</f>
        <v>0</v>
      </c>
      <c r="D10" s="12">
        <f>COUNTIF('Clause 8'!$D$5:$D$44,"Changed")</f>
        <v>0</v>
      </c>
      <c r="E10" s="12">
        <f>COUNTIF('Clause 8'!$D$5:$D$44,"Removed")</f>
        <v>0</v>
      </c>
      <c r="F10" s="12">
        <f>COUNTIF('Clause 8'!$D$5:$D$44,"Renumbered")</f>
        <v>0</v>
      </c>
      <c r="G10" s="12">
        <f>COUNTIF('Clause 8'!$D$5:$D$44,"Editorial")</f>
        <v>0</v>
      </c>
      <c r="H10" s="12">
        <f>COUNTIF('Clause 8'!$D$5:$D$44,"No Change")</f>
        <v>0</v>
      </c>
    </row>
    <row r="11" spans="1:8" ht="23" customHeight="1" x14ac:dyDescent="0.2">
      <c r="A11" s="9" t="s">
        <v>46</v>
      </c>
      <c r="B11" s="10">
        <f>COUNTIF('Clause 9'!$D$5:$D$44,"?*")</f>
        <v>0</v>
      </c>
      <c r="C11" s="10">
        <f>COUNTIF('Clause 9'!$D$5:$D$44,"New")</f>
        <v>0</v>
      </c>
      <c r="D11" s="10">
        <f>COUNTIF('Clause 9'!$D$5:$D$44,"Changed")</f>
        <v>0</v>
      </c>
      <c r="E11" s="10">
        <f>COUNTIF('Clause 9'!$D$5:$D$44,"Removed")</f>
        <v>0</v>
      </c>
      <c r="F11" s="10">
        <f>COUNTIF('Clause 9'!$D$5:$D$44,"Renumbered")</f>
        <v>0</v>
      </c>
      <c r="G11" s="10">
        <f>COUNTIF('Clause 9'!$D$5:$D$44,"Editorial")</f>
        <v>0</v>
      </c>
      <c r="H11" s="10">
        <f>COUNTIF('Clause 9'!$D$5:$D$44,"No Change")</f>
        <v>0</v>
      </c>
    </row>
    <row r="12" spans="1:8" ht="23" customHeight="1" x14ac:dyDescent="0.2">
      <c r="A12" s="11" t="s">
        <v>47</v>
      </c>
      <c r="B12" s="12">
        <f>COUNTIF('Clause 10'!$D$5:$D$44,"?*")</f>
        <v>0</v>
      </c>
      <c r="C12" s="12">
        <f>COUNTIF('Clause 10'!$D$5:$D$44,"New")</f>
        <v>0</v>
      </c>
      <c r="D12" s="12">
        <f>COUNTIF('Clause 10'!$D$5:$D$44,"Changed")</f>
        <v>0</v>
      </c>
      <c r="E12" s="12">
        <f>COUNTIF('Clause 10'!$D$5:$D$44,"Removed")</f>
        <v>0</v>
      </c>
      <c r="F12" s="12">
        <f>COUNTIF('Clause 10'!$D$5:$D$44,"Renumbered")</f>
        <v>0</v>
      </c>
      <c r="G12" s="12">
        <f>COUNTIF('Clause 10'!$D$5:$D$44,"Editorial")</f>
        <v>0</v>
      </c>
      <c r="H12" s="12">
        <f>COUNTIF('Clause 10'!$D$5:$D$44,"No Change")</f>
        <v>0</v>
      </c>
    </row>
    <row r="13" spans="1:8" ht="23" customHeight="1" x14ac:dyDescent="0.2">
      <c r="A13" s="9" t="s">
        <v>48</v>
      </c>
      <c r="B13" s="10">
        <f>COUNTIF('Intro &amp; Annexes'!$D$5:$D$44,"?*")</f>
        <v>0</v>
      </c>
      <c r="C13" s="10">
        <f>COUNTIF('Intro &amp; Annexes'!$D$5:$D$44,"New")</f>
        <v>0</v>
      </c>
      <c r="D13" s="10">
        <f>COUNTIF('Intro &amp; Annexes'!$D$5:$D$44,"Changed")</f>
        <v>0</v>
      </c>
      <c r="E13" s="10">
        <f>COUNTIF('Intro &amp; Annexes'!$D$5:$D$44,"Removed")</f>
        <v>0</v>
      </c>
      <c r="F13" s="10">
        <f>COUNTIF('Intro &amp; Annexes'!$D$5:$D$44,"Renumbered")</f>
        <v>0</v>
      </c>
      <c r="G13" s="10">
        <f>COUNTIF('Intro &amp; Annexes'!$D$5:$D$44,"Editorial")</f>
        <v>0</v>
      </c>
      <c r="H13" s="10">
        <f>COUNTIF('Intro &amp; Annexes'!$D$5:$D$44,"No Change")</f>
        <v>0</v>
      </c>
    </row>
    <row r="14" spans="1:8" ht="28" customHeight="1" x14ac:dyDescent="0.2">
      <c r="A14" s="13" t="s">
        <v>70</v>
      </c>
      <c r="B14" s="14">
        <f t="shared" ref="B14:H14" si="0">SUM(B5:B13)</f>
        <v>1</v>
      </c>
      <c r="C14" s="14">
        <f t="shared" si="0"/>
        <v>0</v>
      </c>
      <c r="D14" s="14">
        <f t="shared" si="0"/>
        <v>1</v>
      </c>
      <c r="E14" s="14">
        <f t="shared" si="0"/>
        <v>0</v>
      </c>
      <c r="F14" s="14">
        <f t="shared" si="0"/>
        <v>0</v>
      </c>
      <c r="G14" s="14">
        <f t="shared" si="0"/>
        <v>0</v>
      </c>
      <c r="H14" s="14">
        <f t="shared" si="0"/>
        <v>0</v>
      </c>
    </row>
    <row r="17" spans="1:8" x14ac:dyDescent="0.2">
      <c r="A17" s="17" t="s">
        <v>71</v>
      </c>
      <c r="B17" s="15"/>
      <c r="C17" s="15"/>
      <c r="D17" s="15"/>
      <c r="E17" s="15"/>
      <c r="F17" s="15"/>
      <c r="G17" s="15"/>
      <c r="H17" s="15"/>
    </row>
  </sheetData>
  <mergeCells count="3">
    <mergeCell ref="A2:H2"/>
    <mergeCell ref="A17:H17"/>
    <mergeCell ref="A1:H1"/>
  </mergeCells>
  <pageMargins left="0.75" right="0.75" top="1" bottom="1" header="0.5" footer="0.5"/>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START HERE</vt:lpstr>
      <vt:lpstr>Clauses 1-3</vt:lpstr>
      <vt:lpstr>Clause 4</vt:lpstr>
      <vt:lpstr>Clause 5</vt:lpstr>
      <vt:lpstr>Clause 6</vt:lpstr>
      <vt:lpstr>Clause 7</vt:lpstr>
      <vt:lpstr>Clause 8</vt:lpstr>
      <vt:lpstr>Clause 9</vt:lpstr>
      <vt:lpstr>Clause 10</vt:lpstr>
      <vt:lpstr>Intro &amp; Annexes</vt:lpstr>
      <vt:lpstr>ACTION TRACKER</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Lexi Sharkov</cp:lastModifiedBy>
  <dcterms:created xsi:type="dcterms:W3CDTF">2026-10-27T18:36:46Z</dcterms:created>
  <dcterms:modified xsi:type="dcterms:W3CDTF">2026-10-27T19:15:09Z</dcterms:modified>
</cp:coreProperties>
</file>