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57360" yWindow="-240" windowWidth="20880" windowHeight="11280"/>
  </bookViews>
  <sheets>
    <sheet name="PT Buisness Planner -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5" i="1"/>
  <c r="B29"/>
  <c r="B31" s="1"/>
  <c r="B24"/>
  <c r="B27" s="1"/>
  <c r="B33" l="1"/>
  <c r="F21" s="1"/>
  <c r="F19" s="1"/>
  <c r="B22"/>
</calcChain>
</file>

<file path=xl/sharedStrings.xml><?xml version="1.0" encoding="utf-8"?>
<sst xmlns="http://schemas.openxmlformats.org/spreadsheetml/2006/main" count="20" uniqueCount="20">
  <si>
    <t xml:space="preserve">Gross Turnover Needed </t>
  </si>
  <si>
    <t xml:space="preserve">Hourly Rate </t>
  </si>
  <si>
    <t>Days available per week</t>
  </si>
  <si>
    <t>Max no. of sesions per day</t>
  </si>
  <si>
    <t>No.of sessions to be done per month</t>
  </si>
  <si>
    <t xml:space="preserve">Monthly Gross Earning </t>
  </si>
  <si>
    <t>Client yield (no. of sessions per week)</t>
  </si>
  <si>
    <t xml:space="preserve">Number of clients needed </t>
  </si>
  <si>
    <t xml:space="preserve">Your monthly PT rent </t>
  </si>
  <si>
    <t xml:space="preserve">Monthly Net Earning </t>
  </si>
  <si>
    <t xml:space="preserve">Your Plan </t>
  </si>
  <si>
    <t>Your Figures &amp; Assumptions</t>
  </si>
  <si>
    <t xml:space="preserve"> </t>
  </si>
  <si>
    <t>Assumed conversion rate  (%)</t>
  </si>
  <si>
    <t>Your Conversions From Holistic Review</t>
  </si>
  <si>
    <t xml:space="preserve">No. of Holistic Reviews conducted  </t>
  </si>
  <si>
    <t>No. of people to engage with</t>
  </si>
  <si>
    <t>Only Input Numbers In The Light Purple Boxes</t>
  </si>
  <si>
    <t xml:space="preserve">No. of sessions to be done per week,
Over a 48 week year ( 4 weeks off) </t>
  </si>
  <si>
    <t xml:space="preserve">After Tax Assumed 21%
(on average) payable </t>
  </si>
</sst>
</file>

<file path=xl/styles.xml><?xml version="1.0" encoding="utf-8"?>
<styleSheet xmlns="http://schemas.openxmlformats.org/spreadsheetml/2006/main">
  <numFmts count="1">
    <numFmt numFmtId="164" formatCode="&quot;£&quot;#,##0.00"/>
  </numFmts>
  <fonts count="5">
    <font>
      <sz val="12"/>
      <color theme="1"/>
      <name val="Calibri"/>
      <family val="2"/>
      <scheme val="minor"/>
    </font>
    <font>
      <sz val="12"/>
      <color theme="1"/>
      <name val="Barlow"/>
      <family val="3"/>
    </font>
    <font>
      <b/>
      <sz val="12"/>
      <color theme="1"/>
      <name val="Barlow"/>
      <family val="3"/>
    </font>
    <font>
      <b/>
      <sz val="16"/>
      <color theme="1"/>
      <name val="PAGRevolucionW00-Regular"/>
      <family val="5"/>
    </font>
    <font>
      <sz val="12"/>
      <color theme="0"/>
      <name val="Barlow"/>
      <family val="3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AE52FF"/>
        <bgColor indexed="64"/>
      </patternFill>
    </fill>
    <fill>
      <patternFill patternType="solid">
        <fgColor rgb="FFDCB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2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0" fillId="0" borderId="6" xfId="0" applyBorder="1"/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CBBFF"/>
      <color rgb="FFAE5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1442946</xdr:colOff>
      <xdr:row>0</xdr:row>
      <xdr:rowOff>184150</xdr:rowOff>
    </xdr:from>
    <xdr:to>
      <xdr:col>0</xdr:col>
      <xdr:colOff>2284503</xdr:colOff>
      <xdr:row>5</xdr:row>
      <xdr:rowOff>17613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F8B203DA-3F0C-39B8-7BDA-A285FAEF6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42946" y="184150"/>
          <a:ext cx="841557" cy="8177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F36"/>
  <sheetViews>
    <sheetView tabSelected="1" workbookViewId="0">
      <selection activeCell="H32" sqref="H32"/>
    </sheetView>
  </sheetViews>
  <sheetFormatPr defaultColWidth="11.19921875" defaultRowHeight="15.6"/>
  <cols>
    <col min="1" max="1" width="36.59765625" style="1" customWidth="1"/>
    <col min="2" max="2" width="11.296875" style="2" bestFit="1" customWidth="1"/>
    <col min="3" max="3" width="3.796875" style="1" customWidth="1"/>
    <col min="4" max="4" width="3.296875" style="1" customWidth="1"/>
    <col min="5" max="5" width="44" style="1" customWidth="1"/>
    <col min="6" max="6" width="10.796875" style="2"/>
    <col min="7" max="16384" width="11.19921875" style="1"/>
  </cols>
  <sheetData>
    <row r="1" spans="1:6">
      <c r="A1" s="14"/>
      <c r="B1" s="14"/>
      <c r="C1" s="18"/>
      <c r="D1" s="18"/>
      <c r="E1" s="18"/>
      <c r="F1" s="19"/>
    </row>
    <row r="2" spans="1:6">
      <c r="A2" s="14"/>
      <c r="B2" s="14"/>
      <c r="C2" s="18"/>
      <c r="D2" s="18"/>
      <c r="E2" s="18"/>
      <c r="F2" s="19"/>
    </row>
    <row r="3" spans="1:6">
      <c r="A3" s="14"/>
      <c r="B3" s="14"/>
      <c r="C3" s="18"/>
      <c r="D3" s="18"/>
      <c r="E3" s="18"/>
      <c r="F3" s="19"/>
    </row>
    <row r="4" spans="1:6">
      <c r="A4" s="14"/>
      <c r="B4" s="14"/>
      <c r="C4" s="18"/>
      <c r="D4" s="18"/>
      <c r="E4" s="18"/>
      <c r="F4" s="19"/>
    </row>
    <row r="5" spans="1:6">
      <c r="A5" s="14"/>
      <c r="B5" s="14"/>
      <c r="C5" s="18"/>
      <c r="D5" s="18"/>
      <c r="E5" s="18"/>
      <c r="F5" s="19"/>
    </row>
    <row r="6" spans="1:6">
      <c r="A6" s="15"/>
      <c r="B6" s="15"/>
      <c r="C6" s="18"/>
      <c r="D6" s="18"/>
      <c r="E6" s="18"/>
      <c r="F6" s="19"/>
    </row>
    <row r="7" spans="1:6" ht="20.399999999999999">
      <c r="A7" s="11" t="s">
        <v>11</v>
      </c>
      <c r="B7" s="11"/>
      <c r="C7" s="18"/>
      <c r="D7" s="18"/>
      <c r="E7" s="18"/>
      <c r="F7" s="19"/>
    </row>
    <row r="8" spans="1:6">
      <c r="A8" s="5"/>
      <c r="B8" s="3"/>
      <c r="C8" s="18"/>
      <c r="D8" s="18"/>
      <c r="E8" s="18"/>
      <c r="F8" s="19"/>
    </row>
    <row r="9" spans="1:6">
      <c r="A9" s="12" t="s">
        <v>1</v>
      </c>
      <c r="B9" s="9">
        <v>60</v>
      </c>
      <c r="C9" s="18"/>
      <c r="D9" s="18"/>
      <c r="E9" s="18"/>
      <c r="F9" s="19"/>
    </row>
    <row r="10" spans="1:6">
      <c r="A10" s="13"/>
      <c r="B10" s="4"/>
      <c r="C10" s="18"/>
      <c r="D10" s="18"/>
      <c r="E10" s="18"/>
      <c r="F10" s="19"/>
    </row>
    <row r="11" spans="1:6">
      <c r="A11" s="12" t="s">
        <v>0</v>
      </c>
      <c r="B11" s="9">
        <v>36000</v>
      </c>
      <c r="C11" s="18"/>
      <c r="D11" s="18"/>
      <c r="E11" s="18"/>
      <c r="F11" s="19"/>
    </row>
    <row r="12" spans="1:6">
      <c r="A12" s="13"/>
      <c r="B12" s="3"/>
      <c r="C12" s="18"/>
      <c r="D12" s="18"/>
      <c r="E12" s="18"/>
      <c r="F12" s="19"/>
    </row>
    <row r="13" spans="1:6">
      <c r="A13" s="12" t="s">
        <v>2</v>
      </c>
      <c r="B13" s="10">
        <v>5</v>
      </c>
      <c r="C13" s="18"/>
      <c r="D13" s="18"/>
      <c r="E13" s="18"/>
      <c r="F13" s="19" t="s">
        <v>12</v>
      </c>
    </row>
    <row r="14" spans="1:6">
      <c r="A14" s="13"/>
      <c r="B14" s="3"/>
      <c r="C14" s="18"/>
      <c r="D14" s="18"/>
      <c r="E14" s="18"/>
      <c r="F14" s="19"/>
    </row>
    <row r="15" spans="1:6" ht="20.399999999999999">
      <c r="A15" s="12" t="s">
        <v>6</v>
      </c>
      <c r="B15" s="10">
        <v>2</v>
      </c>
      <c r="E15" s="20" t="s">
        <v>14</v>
      </c>
      <c r="F15" s="21"/>
    </row>
    <row r="16" spans="1:6">
      <c r="A16" s="13"/>
      <c r="B16" s="3"/>
      <c r="E16" s="25"/>
      <c r="F16" s="26"/>
    </row>
    <row r="17" spans="1:6">
      <c r="A17" s="12" t="s">
        <v>8</v>
      </c>
      <c r="B17" s="10">
        <v>535</v>
      </c>
      <c r="E17" s="12" t="s">
        <v>13</v>
      </c>
      <c r="F17" s="10">
        <v>50</v>
      </c>
    </row>
    <row r="18" spans="1:6">
      <c r="E18" s="25"/>
      <c r="F18" s="26"/>
    </row>
    <row r="19" spans="1:6">
      <c r="E19" s="8" t="s">
        <v>16</v>
      </c>
      <c r="F19" s="6">
        <f>SUM(F21*100)/F17</f>
        <v>25</v>
      </c>
    </row>
    <row r="20" spans="1:6" ht="19.8" customHeight="1">
      <c r="A20" s="11" t="s">
        <v>10</v>
      </c>
      <c r="B20" s="11"/>
      <c r="E20" s="25"/>
      <c r="F20" s="26"/>
    </row>
    <row r="21" spans="1:6">
      <c r="A21" s="22"/>
      <c r="B21" s="27"/>
      <c r="E21" s="8" t="s">
        <v>15</v>
      </c>
      <c r="F21" s="6">
        <f>SUM(B33*100)/F17</f>
        <v>12.5</v>
      </c>
    </row>
    <row r="22" spans="1:6">
      <c r="A22" s="8" t="s">
        <v>3</v>
      </c>
      <c r="B22" s="6">
        <f>SUM(B24/B13)</f>
        <v>2.5</v>
      </c>
      <c r="E22" s="16"/>
      <c r="F22" s="16"/>
    </row>
    <row r="23" spans="1:6">
      <c r="A23" s="22"/>
      <c r="B23" s="27"/>
      <c r="E23" s="17" t="s">
        <v>17</v>
      </c>
      <c r="F23" s="17"/>
    </row>
    <row r="24" spans="1:6">
      <c r="A24" s="30" t="s">
        <v>18</v>
      </c>
      <c r="B24" s="28">
        <f>SUM(B11/B9)/48</f>
        <v>12.5</v>
      </c>
    </row>
    <row r="25" spans="1:6">
      <c r="A25" s="29"/>
      <c r="B25" s="28"/>
    </row>
    <row r="26" spans="1:6">
      <c r="A26" s="22"/>
      <c r="B26" s="27"/>
    </row>
    <row r="27" spans="1:6">
      <c r="A27" s="8" t="s">
        <v>4</v>
      </c>
      <c r="B27" s="6">
        <f>SUM(B24*4)</f>
        <v>50</v>
      </c>
    </row>
    <row r="28" spans="1:6">
      <c r="A28" s="23"/>
      <c r="B28" s="24"/>
    </row>
    <row r="29" spans="1:6">
      <c r="A29" s="8" t="s">
        <v>5</v>
      </c>
      <c r="B29" s="7">
        <f>SUM(B11/12)</f>
        <v>3000</v>
      </c>
    </row>
    <row r="30" spans="1:6">
      <c r="A30" s="23"/>
      <c r="B30" s="24"/>
    </row>
    <row r="31" spans="1:6">
      <c r="A31" s="8" t="s">
        <v>9</v>
      </c>
      <c r="B31" s="7">
        <f>SUM(B29-B17)</f>
        <v>2465</v>
      </c>
    </row>
    <row r="32" spans="1:6">
      <c r="A32" s="23"/>
      <c r="B32" s="24"/>
    </row>
    <row r="33" spans="1:2">
      <c r="A33" s="8" t="s">
        <v>7</v>
      </c>
      <c r="B33" s="6">
        <f>SUM(B24/B15)</f>
        <v>6.25</v>
      </c>
    </row>
    <row r="34" spans="1:2">
      <c r="A34" s="23"/>
      <c r="B34" s="24"/>
    </row>
    <row r="35" spans="1:2" ht="31.2">
      <c r="A35" s="33" t="s">
        <v>19</v>
      </c>
      <c r="B35" s="31">
        <f>SUM(B11*79%)</f>
        <v>28440</v>
      </c>
    </row>
    <row r="36" spans="1:2">
      <c r="A36" s="32"/>
      <c r="B36" s="32"/>
    </row>
  </sheetData>
  <mergeCells count="17">
    <mergeCell ref="A28:B28"/>
    <mergeCell ref="A30:B30"/>
    <mergeCell ref="A32:B32"/>
    <mergeCell ref="A34:B34"/>
    <mergeCell ref="E20:F20"/>
    <mergeCell ref="A20:B20"/>
    <mergeCell ref="A21:B21"/>
    <mergeCell ref="B24:B25"/>
    <mergeCell ref="A23:B23"/>
    <mergeCell ref="A26:B26"/>
    <mergeCell ref="A24:A25"/>
    <mergeCell ref="A7:B7"/>
    <mergeCell ref="A1:B6"/>
    <mergeCell ref="E15:F15"/>
    <mergeCell ref="E23:F23"/>
    <mergeCell ref="E16:F16"/>
    <mergeCell ref="E18:F18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 Buisness Planner -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dcterms:created xsi:type="dcterms:W3CDTF">2023-04-29T19:53:47Z</dcterms:created>
  <dcterms:modified xsi:type="dcterms:W3CDTF">2026-09-17T11:48:26Z</dcterms:modified>
</cp:coreProperties>
</file>