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te scorecard" sheetId="1" state="visible" r:id="rId1"/>
    <sheet xmlns:r="http://schemas.openxmlformats.org/officeDocument/2006/relationships" name="Decline lo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;($#,##0);&quot;-&quot;"/>
    <numFmt numFmtId="165" formatCode="dd mmm yyyy"/>
  </numFmts>
  <fonts count="9">
    <font>
      <name val="Calibri"/>
      <family val="2"/>
      <color theme="1"/>
      <sz val="11"/>
      <scheme val="minor"/>
    </font>
    <font>
      <name val="Arial"/>
      <b val="1"/>
      <color rgb="001D1631"/>
      <sz val="16"/>
    </font>
    <font>
      <name val="Arial"/>
      <color rgb="006E6A7A"/>
      <sz val="10"/>
    </font>
    <font>
      <name val="Arial"/>
      <color rgb="001D1631"/>
      <sz val="10"/>
    </font>
    <font>
      <name val="Arial"/>
      <i val="1"/>
      <color rgb="006E6A7A"/>
      <sz val="9"/>
    </font>
    <font>
      <name val="Arial"/>
      <b val="1"/>
      <color rgb="00FFFFFF"/>
      <sz val="10"/>
    </font>
    <font>
      <name val="Arial"/>
      <b val="1"/>
      <color rgb="001D1631"/>
      <sz val="10"/>
    </font>
    <font>
      <name val="Arial"/>
      <i val="1"/>
      <color rgb="006E6A7A"/>
      <sz val="10"/>
    </font>
    <font>
      <name val="Arial"/>
      <color rgb="006E6A7A"/>
      <sz val="9"/>
    </font>
  </fonts>
  <fills count="5">
    <fill>
      <patternFill/>
    </fill>
    <fill>
      <patternFill patternType="gray125"/>
    </fill>
    <fill>
      <patternFill patternType="solid">
        <fgColor rgb="00EFE6FF"/>
        <bgColor rgb="00EFE6FF"/>
      </patternFill>
    </fill>
    <fill>
      <patternFill patternType="solid">
        <fgColor rgb="001D1631"/>
        <bgColor rgb="001D1631"/>
      </patternFill>
    </fill>
    <fill>
      <patternFill patternType="solid">
        <fgColor rgb="00F5F4FA"/>
        <bgColor rgb="00F5F4FA"/>
      </patternFill>
    </fill>
  </fills>
  <borders count="7">
    <border>
      <left/>
      <right/>
      <top/>
      <bottom/>
      <diagonal/>
    </border>
    <border>
      <left style="thin">
        <color rgb="00E9E8F0"/>
      </left>
      <right style="thin">
        <color rgb="00E9E8F0"/>
      </right>
      <top style="thin">
        <color rgb="00E9E8F0"/>
      </top>
      <bottom style="thin">
        <color rgb="00E9E8F0"/>
      </bottom>
    </border>
    <border>
      <left/>
      <right/>
      <top style="thin">
        <color rgb="00E9E8F0"/>
      </top>
      <bottom/>
      <diagonal/>
    </border>
    <border>
      <left/>
      <right style="thin">
        <color rgb="00E9E8F0"/>
      </right>
      <top style="thin">
        <color rgb="00E9E8F0"/>
      </top>
      <bottom/>
      <diagonal/>
    </border>
    <border>
      <left/>
      <right/>
      <top style="thin">
        <color rgb="00E9E8F0"/>
      </top>
      <bottom style="thin">
        <color rgb="00E9E8F0"/>
      </bottom>
      <diagonal/>
    </border>
    <border>
      <left/>
      <right style="thin">
        <color rgb="00E9E8F0"/>
      </right>
      <top style="thin">
        <color rgb="00E9E8F0"/>
      </top>
      <bottom style="thin">
        <color rgb="00E9E8F0"/>
      </bottom>
      <diagonal/>
    </border>
    <border/>
  </borders>
  <cellStyleXfs count="6">
    <xf numFmtId="0" fontId="0" fillId="0" borderId="0"/>
    <xf numFmtId="0" fontId="1" fillId="0" borderId="6"/>
    <xf numFmtId="0" fontId="5" fillId="3" borderId="1"/>
    <xf numFmtId="0" fontId="3" fillId="2" borderId="1"/>
    <xf numFmtId="0" fontId="6" fillId="4" borderId="1"/>
    <xf numFmtId="0" fontId="4" fillId="0" borderId="6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164" fontId="3" fillId="2" borderId="1" applyAlignment="1" pivotButton="0" quotePrefix="0" xfId="0">
      <alignment vertical="top" wrapText="1"/>
    </xf>
    <xf numFmtId="9" fontId="3" fillId="2" borderId="1" applyAlignment="1" pivotButton="0" quotePrefix="0" xfId="0">
      <alignment vertical="top" wrapText="1"/>
    </xf>
    <xf numFmtId="0" fontId="4" fillId="0" borderId="0" pivotButton="0" quotePrefix="0" xfId="0"/>
    <xf numFmtId="0" fontId="5" fillId="3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9" fontId="3" fillId="4" borderId="1" pivotButton="0" quotePrefix="0" xfId="0"/>
    <xf numFmtId="0" fontId="6" fillId="0" borderId="0" applyAlignment="1" pivotButton="0" quotePrefix="0" xfId="0">
      <alignment vertical="top" wrapText="1"/>
    </xf>
    <xf numFmtId="9" fontId="6" fillId="4" borderId="1" pivotButton="0" quotePrefix="0" xfId="0"/>
    <xf numFmtId="0" fontId="6" fillId="4" borderId="1" pivotButton="0" quotePrefix="0" xfId="0"/>
    <xf numFmtId="164" fontId="3" fillId="4" borderId="1" pivotButton="0" quotePrefix="0" xfId="0"/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7" fillId="2" borderId="1" applyAlignment="1" pivotButton="0" quotePrefix="0" xfId="0">
      <alignment vertical="top" wrapText="1"/>
    </xf>
    <xf numFmtId="165" fontId="7" fillId="2" borderId="1" applyAlignment="1" pivotButton="0" quotePrefix="0" xfId="0">
      <alignment vertical="top" wrapText="1"/>
    </xf>
    <xf numFmtId="1" fontId="3" fillId="4" borderId="1" pivotButton="0" quotePrefix="0" xfId="0"/>
    <xf numFmtId="165" fontId="3" fillId="2" borderId="1" applyAlignment="1" pivotButton="0" quotePrefix="0" xfId="0">
      <alignment vertical="top" wrapText="1"/>
    </xf>
    <xf numFmtId="1" fontId="6" fillId="4" borderId="1" pivotButton="0" quotePrefix="0" xfId="0"/>
  </cellXfs>
  <cellStyles count="6">
    <cellStyle name="Normal" xfId="0" builtinId="0" hidden="0"/>
    <cellStyle name="Ellery title" xfId="1" hidden="0"/>
    <cellStyle name="Ellery heading" xfId="2" hidden="0"/>
    <cellStyle name="Ellery input" xfId="3" hidden="0"/>
    <cellStyle name="Ellery calculated" xfId="4" hidden="0"/>
    <cellStyle name="Ellery note" xfId="5" hidden="0"/>
  </cellStyles>
  <dxfs count="3">
    <dxf>
      <font>
        <name val="Arial"/>
        <b val="1"/>
        <color rgb="00C0392B"/>
      </font>
    </dxf>
    <dxf>
      <fill>
        <patternFill patternType="solid">
          <fgColor rgb="00FBCD35"/>
          <bgColor rgb="00FBCD35"/>
        </patternFill>
      </fill>
    </dxf>
    <dxf>
      <fill>
        <patternFill patternType="solid">
          <fgColor rgb="00FDE8E4"/>
          <bgColor rgb="00FDE8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038225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038225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Ellery">
  <a:themeElements>
    <a:clrScheme name="Ellery">
      <a:dk1>
        <a:srgbClr val="1D1631"/>
      </a:dk1>
      <a:lt1>
        <a:srgbClr val="FFFFFF"/>
      </a:lt1>
      <a:dk2>
        <a:srgbClr val="1D1631"/>
      </a:dk2>
      <a:lt2>
        <a:srgbClr val="F5F4FA"/>
      </a:lt2>
      <a:accent1>
        <a:srgbClr val="9B54FF"/>
      </a:accent1>
      <a:accent2>
        <a:srgbClr val="FBCD35"/>
      </a:accent2>
      <a:accent3>
        <a:srgbClr val="6E6A7A"/>
      </a:accent3>
      <a:accent4>
        <a:srgbClr val="E3D4FF"/>
      </a:accent4>
      <a:accent5>
        <a:srgbClr val="3D2C7A"/>
      </a:accent5>
      <a:accent6>
        <a:srgbClr val="E9E8F0"/>
      </a:accent6>
      <a:hlink>
        <a:srgbClr val="9B54FF"/>
      </a:hlink>
      <a:folHlink>
        <a:srgbClr val="6E6A7A"/>
      </a:folHlink>
    </a:clrScheme>
    <a:fontScheme name="Ellery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Ellery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D1631"/>
    <outlinePr summaryBelow="1" summaryRight="1"/>
    <pageSetUpPr fitToPage="1"/>
  </sheetPr>
  <dimension ref="A1:F27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0" customWidth="1" min="2" max="2"/>
    <col width="12" customWidth="1" min="3" max="3"/>
    <col width="11" customWidth="1" min="4" max="4"/>
    <col width="44" customWidth="1" min="5" max="5"/>
  </cols>
  <sheetData>
    <row r="1" ht="30" customHeight="1"/>
    <row r="2">
      <c r="A2" s="1" t="inlineStr">
        <is>
          <t>Go/no-go gate scorecard</t>
        </is>
      </c>
    </row>
    <row r="3" ht="42" customHeight="1">
      <c r="A3" s="2" t="inlineStr">
        <is>
          <t>Score each question from 1 (no) to 5 (strongly yes). Be honest: a gate that has never said no is a ritual. Companion to 'Decline well. It's worth more than a mediocre bid.'</t>
        </is>
      </c>
    </row>
    <row r="4"/>
    <row r="5">
      <c r="A5" s="3" t="inlineStr">
        <is>
          <t>Opportunity</t>
        </is>
      </c>
      <c r="B5" s="4" t="n"/>
      <c r="C5" s="5" t="n"/>
      <c r="D5" s="6" t="n"/>
    </row>
    <row r="6">
      <c r="A6" s="3" t="inlineStr">
        <is>
          <t>Estimated pursuit cost ($)</t>
        </is>
      </c>
      <c r="B6" s="7" t="n"/>
    </row>
    <row r="7">
      <c r="A7" s="3" t="inlineStr">
        <is>
          <t>Your win rate on similar pursuits</t>
        </is>
      </c>
      <c r="B7" s="8" t="n"/>
    </row>
    <row r="8"/>
    <row r="9">
      <c r="A9" s="9" t="inlineStr">
        <is>
          <t>Fill in the lilac cells. Weights are a starting point: adjust them to your business, keeping the total at 100%.</t>
        </is>
      </c>
    </row>
    <row r="10" ht="32" customHeight="1">
      <c r="A10" s="10" t="inlineStr">
        <is>
          <t>Question</t>
        </is>
      </c>
      <c r="B10" s="10" t="inlineStr">
        <is>
          <t>Weight</t>
        </is>
      </c>
      <c r="C10" s="10" t="inlineStr">
        <is>
          <t>Score (1 to 5)</t>
        </is>
      </c>
      <c r="D10" s="10" t="inlineStr">
        <is>
          <t>Weighted</t>
        </is>
      </c>
      <c r="E10" s="10" t="inlineStr">
        <is>
          <t>Evidence for the score</t>
        </is>
      </c>
    </row>
    <row r="11" ht="30" customHeight="1">
      <c r="A11" s="11" t="inlineStr">
        <is>
          <t>Do we know the client, and have we helped shape this opportunity?</t>
        </is>
      </c>
      <c r="B11" s="8" t="n">
        <v>0.2</v>
      </c>
      <c r="C11" s="4" t="n"/>
      <c r="D11" s="12">
        <f>IF(C11="","",B11*C11/5)</f>
        <v/>
      </c>
      <c r="E11" s="4" t="n"/>
    </row>
    <row r="12" ht="30" customHeight="1">
      <c r="A12" s="11" t="inlineStr">
        <is>
          <t>Is this squarely in our capability, with directly relevant, verifiable projects?</t>
        </is>
      </c>
      <c r="B12" s="8" t="n">
        <v>0.15</v>
      </c>
      <c r="C12" s="4" t="n"/>
      <c r="D12" s="12">
        <f>IF(C12="","",B12*C12/5)</f>
        <v/>
      </c>
      <c r="E12" s="4" t="n"/>
    </row>
    <row r="13" ht="30" customHeight="1">
      <c r="A13" s="11" t="inlineStr">
        <is>
          <t>Can we field the team the client will want, without splitting a live job?</t>
        </is>
      </c>
      <c r="B13" s="8" t="n">
        <v>0.15</v>
      </c>
      <c r="C13" s="4" t="n"/>
      <c r="D13" s="12">
        <f>IF(C13="","",B13*C13/5)</f>
        <v/>
      </c>
      <c r="E13" s="4" t="n"/>
    </row>
    <row r="14" ht="30" customHeight="1">
      <c r="A14" s="11" t="inlineStr">
        <is>
          <t>Do we have a real discriminator against the likely field?</t>
        </is>
      </c>
      <c r="B14" s="8" t="n">
        <v>0.15</v>
      </c>
      <c r="C14" s="4" t="n"/>
      <c r="D14" s="12">
        <f>IF(C14="","",B14*C14/5)</f>
        <v/>
      </c>
      <c r="E14" s="4" t="n"/>
    </row>
    <row r="15" ht="30" customHeight="1">
      <c r="A15" s="11" t="inlineStr">
        <is>
          <t>Are the commercial terms and risk allocation acceptable?</t>
        </is>
      </c>
      <c r="B15" s="8" t="n">
        <v>0.1</v>
      </c>
      <c r="C15" s="4" t="n"/>
      <c r="D15" s="12">
        <f>IF(C15="","",B15*C15/5)</f>
        <v/>
      </c>
      <c r="E15" s="4" t="n"/>
    </row>
    <row r="16" ht="30" customHeight="1">
      <c r="A16" s="11" t="inlineStr">
        <is>
          <t>Is the pursuit cost proportionate to the value and our chance of winning?</t>
        </is>
      </c>
      <c r="B16" s="8" t="n">
        <v>0.1</v>
      </c>
      <c r="C16" s="4" t="n"/>
      <c r="D16" s="12">
        <f>IF(C16="","",B16*C16/5)</f>
        <v/>
      </c>
      <c r="E16" s="4" t="n"/>
    </row>
    <row r="17" ht="30" customHeight="1">
      <c r="A17" s="11" t="inlineStr">
        <is>
          <t>Does winning move our strategy forward (sector, client, capability)?</t>
        </is>
      </c>
      <c r="B17" s="8" t="n">
        <v>0.1</v>
      </c>
      <c r="C17" s="4" t="n"/>
      <c r="D17" s="12">
        <f>IF(C17="","",B17*C17/5)</f>
        <v/>
      </c>
      <c r="E17" s="4" t="n"/>
    </row>
    <row r="18" ht="30" customHeight="1">
      <c r="A18" s="11" t="inlineStr">
        <is>
          <t>Is there enough time before lodgement to do this properly?</t>
        </is>
      </c>
      <c r="B18" s="8" t="n">
        <v>0.05</v>
      </c>
      <c r="C18" s="4" t="n"/>
      <c r="D18" s="12">
        <f>IF(C18="","",B18*C18/5)</f>
        <v/>
      </c>
      <c r="E18" s="4" t="n"/>
    </row>
    <row r="19"/>
    <row r="20">
      <c r="A20" s="3" t="inlineStr">
        <is>
          <t>Weights total</t>
        </is>
      </c>
      <c r="B20" s="12">
        <f>SUM(B11:B18)</f>
        <v/>
      </c>
    </row>
    <row r="21">
      <c r="A21" s="13" t="inlineStr">
        <is>
          <t>Gate score</t>
        </is>
      </c>
      <c r="D21" s="14">
        <f>IF(COUNT(C11:C18)=0,"",SUM(D11:D18))</f>
        <v/>
      </c>
    </row>
    <row r="22">
      <c r="A22" s="13" t="inlineStr">
        <is>
          <t>Recommendation</t>
        </is>
      </c>
      <c r="D22" s="15">
        <f>IF(D21="","",IF(D21&gt;=0.7,"Go",IF(D21&gt;=0.5,"Discuss","Decline well")))</f>
        <v/>
      </c>
    </row>
    <row r="23">
      <c r="A23" s="3" t="inlineStr">
        <is>
          <t>Pursuit cost per expected win</t>
        </is>
      </c>
      <c r="D23" s="16">
        <f>IFERROR(B6/B7,"")</f>
        <v/>
      </c>
    </row>
    <row r="24"/>
    <row r="25">
      <c r="A25" s="17" t="inlineStr">
        <is>
          <t>Thresholds: 70% and above, go. 50 to 69%, discuss what would need to change. Below 50%, decline, and decline well (see the Decline log tab).</t>
        </is>
      </c>
    </row>
    <row r="26"/>
    <row r="27">
      <c r="A27" s="18" t="inlineStr">
        <is>
          <t>From Ellery. Growth, on purpose. ellerystudios.com</t>
        </is>
      </c>
    </row>
  </sheetData>
  <mergeCells count="3">
    <mergeCell ref="A3:F3"/>
    <mergeCell ref="B5:D5"/>
    <mergeCell ref="A25:E25"/>
  </mergeCells>
  <conditionalFormatting sqref="B20">
    <cfRule type="expression" priority="1" dxfId="0">
      <formula>ROUND(B20,4)&lt;&gt;1</formula>
    </cfRule>
  </conditionalFormatting>
  <conditionalFormatting sqref="D22">
    <cfRule type="cellIs" priority="2" operator="equal" dxfId="1">
      <formula>"Go"</formula>
    </cfRule>
  </conditionalFormatting>
  <dataValidations count="1">
    <dataValidation sqref="C11:C18" showDropDown="0" showInputMessage="0" showErrorMessage="0" allowBlank="1" type="whole" operator="between">
      <formula1>1</formula1>
      <formula2>5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D1631"/>
    <outlinePr summaryBelow="1" summaryRight="1"/>
    <pageSetUpPr fitToPage="1"/>
  </sheetPr>
  <dimension ref="A1:H61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20" customWidth="1" min="2" max="2"/>
    <col width="12" customWidth="1" min="3" max="3"/>
    <col width="30" customWidth="1" min="4" max="4"/>
    <col width="36" customWidth="1" min="5" max="5"/>
    <col width="16" customWidth="1" min="6" max="6"/>
    <col width="12" customWidth="1" min="7" max="7"/>
    <col width="12" customWidth="1" min="8" max="8"/>
  </cols>
  <sheetData>
    <row r="1" ht="30" customHeight="1"/>
    <row r="2">
      <c r="A2" s="1" t="inlineStr">
        <is>
          <t>Decline log</t>
        </is>
      </c>
    </row>
    <row r="3" ht="42" customHeight="1">
      <c r="A3" s="2" t="inlineStr">
        <is>
          <t>Track your noes alongside your bids. A well-handled no is early positioning for a pursuit you haven't seen yet. Audit the gate once a year: count the declines.</t>
        </is>
      </c>
    </row>
    <row r="4"/>
    <row r="5">
      <c r="A5" s="9" t="inlineStr">
        <is>
          <t>Fill in the lilac cells. Grey cells calculate. The first row is an example: overwrite or delete it.</t>
        </is>
      </c>
    </row>
    <row r="6" ht="32" customHeight="1">
      <c r="A6" s="10" t="inlineStr">
        <is>
          <t>Opportunity</t>
        </is>
      </c>
      <c r="B6" s="10" t="inlineStr">
        <is>
          <t>Client</t>
        </is>
      </c>
      <c r="C6" s="10" t="inlineStr">
        <is>
          <t>Date declined</t>
        </is>
      </c>
      <c r="D6" s="10" t="inlineStr">
        <is>
          <t>Reason given (plainly)</t>
        </is>
      </c>
      <c r="E6" s="10" t="inlineStr">
        <is>
          <t>What would need to be true to bid next time</t>
        </is>
      </c>
      <c r="F6" s="10" t="inlineStr">
        <is>
          <t>Relationship owner</t>
        </is>
      </c>
      <c r="G6" s="10" t="inlineStr">
        <is>
          <t>Next contact</t>
        </is>
      </c>
      <c r="H6" s="10" t="inlineStr">
        <is>
          <t>Days to next contact</t>
        </is>
      </c>
    </row>
    <row r="7">
      <c r="A7" s="19" t="inlineStr">
        <is>
          <t>Example: Coastal pipeline renewal</t>
        </is>
      </c>
      <c r="B7" s="19" t="inlineStr">
        <is>
          <t>Regional water utility</t>
        </is>
      </c>
      <c r="C7" s="20" t="n">
        <v>46083</v>
      </c>
      <c r="D7" s="19" t="inlineStr">
        <is>
          <t>Our delivery team for this region is committed to a live project until mid-2027</t>
        </is>
      </c>
      <c r="E7" s="19" t="inlineStr">
        <is>
          <t>A program starting after July 2027, or an early works package we could resource now</t>
        </is>
      </c>
      <c r="F7" s="19" t="inlineStr">
        <is>
          <t>Regional manager</t>
        </is>
      </c>
      <c r="G7" s="20" t="n">
        <v>46174</v>
      </c>
      <c r="H7" s="21">
        <f>IF(G7="","",G7-TODAY())</f>
        <v/>
      </c>
    </row>
    <row r="8">
      <c r="A8" s="4" t="n"/>
      <c r="B8" s="4" t="n"/>
      <c r="C8" s="22" t="n"/>
      <c r="D8" s="4" t="n"/>
      <c r="E8" s="4" t="n"/>
      <c r="F8" s="4" t="n"/>
      <c r="G8" s="22" t="n"/>
      <c r="H8" s="21">
        <f>IF(G8="","",G8-TODAY())</f>
        <v/>
      </c>
    </row>
    <row r="9">
      <c r="A9" s="4" t="n"/>
      <c r="B9" s="4" t="n"/>
      <c r="C9" s="22" t="n"/>
      <c r="D9" s="4" t="n"/>
      <c r="E9" s="4" t="n"/>
      <c r="F9" s="4" t="n"/>
      <c r="G9" s="22" t="n"/>
      <c r="H9" s="21">
        <f>IF(G9="","",G9-TODAY())</f>
        <v/>
      </c>
    </row>
    <row r="10">
      <c r="A10" s="4" t="n"/>
      <c r="B10" s="4" t="n"/>
      <c r="C10" s="22" t="n"/>
      <c r="D10" s="4" t="n"/>
      <c r="E10" s="4" t="n"/>
      <c r="F10" s="4" t="n"/>
      <c r="G10" s="22" t="n"/>
      <c r="H10" s="21">
        <f>IF(G10="","",G10-TODAY())</f>
        <v/>
      </c>
    </row>
    <row r="11">
      <c r="A11" s="4" t="n"/>
      <c r="B11" s="4" t="n"/>
      <c r="C11" s="22" t="n"/>
      <c r="D11" s="4" t="n"/>
      <c r="E11" s="4" t="n"/>
      <c r="F11" s="4" t="n"/>
      <c r="G11" s="22" t="n"/>
      <c r="H11" s="21">
        <f>IF(G11="","",G11-TODAY())</f>
        <v/>
      </c>
    </row>
    <row r="12">
      <c r="A12" s="4" t="n"/>
      <c r="B12" s="4" t="n"/>
      <c r="C12" s="22" t="n"/>
      <c r="D12" s="4" t="n"/>
      <c r="E12" s="4" t="n"/>
      <c r="F12" s="4" t="n"/>
      <c r="G12" s="22" t="n"/>
      <c r="H12" s="21">
        <f>IF(G12="","",G12-TODAY())</f>
        <v/>
      </c>
    </row>
    <row r="13">
      <c r="A13" s="4" t="n"/>
      <c r="B13" s="4" t="n"/>
      <c r="C13" s="22" t="n"/>
      <c r="D13" s="4" t="n"/>
      <c r="E13" s="4" t="n"/>
      <c r="F13" s="4" t="n"/>
      <c r="G13" s="22" t="n"/>
      <c r="H13" s="21">
        <f>IF(G13="","",G13-TODAY())</f>
        <v/>
      </c>
    </row>
    <row r="14">
      <c r="A14" s="4" t="n"/>
      <c r="B14" s="4" t="n"/>
      <c r="C14" s="22" t="n"/>
      <c r="D14" s="4" t="n"/>
      <c r="E14" s="4" t="n"/>
      <c r="F14" s="4" t="n"/>
      <c r="G14" s="22" t="n"/>
      <c r="H14" s="21">
        <f>IF(G14="","",G14-TODAY())</f>
        <v/>
      </c>
    </row>
    <row r="15">
      <c r="A15" s="4" t="n"/>
      <c r="B15" s="4" t="n"/>
      <c r="C15" s="22" t="n"/>
      <c r="D15" s="4" t="n"/>
      <c r="E15" s="4" t="n"/>
      <c r="F15" s="4" t="n"/>
      <c r="G15" s="22" t="n"/>
      <c r="H15" s="21">
        <f>IF(G15="","",G15-TODAY())</f>
        <v/>
      </c>
    </row>
    <row r="16">
      <c r="A16" s="4" t="n"/>
      <c r="B16" s="4" t="n"/>
      <c r="C16" s="22" t="n"/>
      <c r="D16" s="4" t="n"/>
      <c r="E16" s="4" t="n"/>
      <c r="F16" s="4" t="n"/>
      <c r="G16" s="22" t="n"/>
      <c r="H16" s="21">
        <f>IF(G16="","",G16-TODAY())</f>
        <v/>
      </c>
    </row>
    <row r="17">
      <c r="A17" s="4" t="n"/>
      <c r="B17" s="4" t="n"/>
      <c r="C17" s="22" t="n"/>
      <c r="D17" s="4" t="n"/>
      <c r="E17" s="4" t="n"/>
      <c r="F17" s="4" t="n"/>
      <c r="G17" s="22" t="n"/>
      <c r="H17" s="21">
        <f>IF(G17="","",G17-TODAY())</f>
        <v/>
      </c>
    </row>
    <row r="18">
      <c r="A18" s="4" t="n"/>
      <c r="B18" s="4" t="n"/>
      <c r="C18" s="22" t="n"/>
      <c r="D18" s="4" t="n"/>
      <c r="E18" s="4" t="n"/>
      <c r="F18" s="4" t="n"/>
      <c r="G18" s="22" t="n"/>
      <c r="H18" s="21">
        <f>IF(G18="","",G18-TODAY())</f>
        <v/>
      </c>
    </row>
    <row r="19">
      <c r="A19" s="4" t="n"/>
      <c r="B19" s="4" t="n"/>
      <c r="C19" s="22" t="n"/>
      <c r="D19" s="4" t="n"/>
      <c r="E19" s="4" t="n"/>
      <c r="F19" s="4" t="n"/>
      <c r="G19" s="22" t="n"/>
      <c r="H19" s="21">
        <f>IF(G19="","",G19-TODAY())</f>
        <v/>
      </c>
    </row>
    <row r="20">
      <c r="A20" s="4" t="n"/>
      <c r="B20" s="4" t="n"/>
      <c r="C20" s="22" t="n"/>
      <c r="D20" s="4" t="n"/>
      <c r="E20" s="4" t="n"/>
      <c r="F20" s="4" t="n"/>
      <c r="G20" s="22" t="n"/>
      <c r="H20" s="21">
        <f>IF(G20="","",G20-TODAY())</f>
        <v/>
      </c>
    </row>
    <row r="21">
      <c r="A21" s="4" t="n"/>
      <c r="B21" s="4" t="n"/>
      <c r="C21" s="22" t="n"/>
      <c r="D21" s="4" t="n"/>
      <c r="E21" s="4" t="n"/>
      <c r="F21" s="4" t="n"/>
      <c r="G21" s="22" t="n"/>
      <c r="H21" s="21">
        <f>IF(G21="","",G21-TODAY())</f>
        <v/>
      </c>
    </row>
    <row r="22">
      <c r="A22" s="4" t="n"/>
      <c r="B22" s="4" t="n"/>
      <c r="C22" s="22" t="n"/>
      <c r="D22" s="4" t="n"/>
      <c r="E22" s="4" t="n"/>
      <c r="F22" s="4" t="n"/>
      <c r="G22" s="22" t="n"/>
      <c r="H22" s="21">
        <f>IF(G22="","",G22-TODAY())</f>
        <v/>
      </c>
    </row>
    <row r="23">
      <c r="A23" s="4" t="n"/>
      <c r="B23" s="4" t="n"/>
      <c r="C23" s="22" t="n"/>
      <c r="D23" s="4" t="n"/>
      <c r="E23" s="4" t="n"/>
      <c r="F23" s="4" t="n"/>
      <c r="G23" s="22" t="n"/>
      <c r="H23" s="21">
        <f>IF(G23="","",G23-TODAY())</f>
        <v/>
      </c>
    </row>
    <row r="24">
      <c r="A24" s="4" t="n"/>
      <c r="B24" s="4" t="n"/>
      <c r="C24" s="22" t="n"/>
      <c r="D24" s="4" t="n"/>
      <c r="E24" s="4" t="n"/>
      <c r="F24" s="4" t="n"/>
      <c r="G24" s="22" t="n"/>
      <c r="H24" s="21">
        <f>IF(G24="","",G24-TODAY())</f>
        <v/>
      </c>
    </row>
    <row r="25">
      <c r="A25" s="4" t="n"/>
      <c r="B25" s="4" t="n"/>
      <c r="C25" s="22" t="n"/>
      <c r="D25" s="4" t="n"/>
      <c r="E25" s="4" t="n"/>
      <c r="F25" s="4" t="n"/>
      <c r="G25" s="22" t="n"/>
      <c r="H25" s="21">
        <f>IF(G25="","",G25-TODAY())</f>
        <v/>
      </c>
    </row>
    <row r="26">
      <c r="A26" s="4" t="n"/>
      <c r="B26" s="4" t="n"/>
      <c r="C26" s="22" t="n"/>
      <c r="D26" s="4" t="n"/>
      <c r="E26" s="4" t="n"/>
      <c r="F26" s="4" t="n"/>
      <c r="G26" s="22" t="n"/>
      <c r="H26" s="21">
        <f>IF(G26="","",G26-TODAY())</f>
        <v/>
      </c>
    </row>
    <row r="27">
      <c r="A27" s="4" t="n"/>
      <c r="B27" s="4" t="n"/>
      <c r="C27" s="22" t="n"/>
      <c r="D27" s="4" t="n"/>
      <c r="E27" s="4" t="n"/>
      <c r="F27" s="4" t="n"/>
      <c r="G27" s="22" t="n"/>
      <c r="H27" s="21">
        <f>IF(G27="","",G27-TODAY())</f>
        <v/>
      </c>
    </row>
    <row r="28">
      <c r="A28" s="4" t="n"/>
      <c r="B28" s="4" t="n"/>
      <c r="C28" s="22" t="n"/>
      <c r="D28" s="4" t="n"/>
      <c r="E28" s="4" t="n"/>
      <c r="F28" s="4" t="n"/>
      <c r="G28" s="22" t="n"/>
      <c r="H28" s="21">
        <f>IF(G28="","",G28-TODAY())</f>
        <v/>
      </c>
    </row>
    <row r="29">
      <c r="A29" s="4" t="n"/>
      <c r="B29" s="4" t="n"/>
      <c r="C29" s="22" t="n"/>
      <c r="D29" s="4" t="n"/>
      <c r="E29" s="4" t="n"/>
      <c r="F29" s="4" t="n"/>
      <c r="G29" s="22" t="n"/>
      <c r="H29" s="21">
        <f>IF(G29="","",G29-TODAY())</f>
        <v/>
      </c>
    </row>
    <row r="30">
      <c r="A30" s="4" t="n"/>
      <c r="B30" s="4" t="n"/>
      <c r="C30" s="22" t="n"/>
      <c r="D30" s="4" t="n"/>
      <c r="E30" s="4" t="n"/>
      <c r="F30" s="4" t="n"/>
      <c r="G30" s="22" t="n"/>
      <c r="H30" s="21">
        <f>IF(G30="","",G30-TODAY())</f>
        <v/>
      </c>
    </row>
    <row r="31">
      <c r="A31" s="4" t="n"/>
      <c r="B31" s="4" t="n"/>
      <c r="C31" s="22" t="n"/>
      <c r="D31" s="4" t="n"/>
      <c r="E31" s="4" t="n"/>
      <c r="F31" s="4" t="n"/>
      <c r="G31" s="22" t="n"/>
      <c r="H31" s="21">
        <f>IF(G31="","",G31-TODAY())</f>
        <v/>
      </c>
    </row>
    <row r="32">
      <c r="A32" s="4" t="n"/>
      <c r="B32" s="4" t="n"/>
      <c r="C32" s="22" t="n"/>
      <c r="D32" s="4" t="n"/>
      <c r="E32" s="4" t="n"/>
      <c r="F32" s="4" t="n"/>
      <c r="G32" s="22" t="n"/>
      <c r="H32" s="21">
        <f>IF(G32="","",G32-TODAY())</f>
        <v/>
      </c>
    </row>
    <row r="33">
      <c r="A33" s="4" t="n"/>
      <c r="B33" s="4" t="n"/>
      <c r="C33" s="22" t="n"/>
      <c r="D33" s="4" t="n"/>
      <c r="E33" s="4" t="n"/>
      <c r="F33" s="4" t="n"/>
      <c r="G33" s="22" t="n"/>
      <c r="H33" s="21">
        <f>IF(G33="","",G33-TODAY())</f>
        <v/>
      </c>
    </row>
    <row r="34">
      <c r="A34" s="4" t="n"/>
      <c r="B34" s="4" t="n"/>
      <c r="C34" s="22" t="n"/>
      <c r="D34" s="4" t="n"/>
      <c r="E34" s="4" t="n"/>
      <c r="F34" s="4" t="n"/>
      <c r="G34" s="22" t="n"/>
      <c r="H34" s="21">
        <f>IF(G34="","",G34-TODAY())</f>
        <v/>
      </c>
    </row>
    <row r="35">
      <c r="A35" s="4" t="n"/>
      <c r="B35" s="4" t="n"/>
      <c r="C35" s="22" t="n"/>
      <c r="D35" s="4" t="n"/>
      <c r="E35" s="4" t="n"/>
      <c r="F35" s="4" t="n"/>
      <c r="G35" s="22" t="n"/>
      <c r="H35" s="21">
        <f>IF(G35="","",G35-TODAY())</f>
        <v/>
      </c>
    </row>
    <row r="36">
      <c r="A36" s="4" t="n"/>
      <c r="B36" s="4" t="n"/>
      <c r="C36" s="22" t="n"/>
      <c r="D36" s="4" t="n"/>
      <c r="E36" s="4" t="n"/>
      <c r="F36" s="4" t="n"/>
      <c r="G36" s="22" t="n"/>
      <c r="H36" s="21">
        <f>IF(G36="","",G36-TODAY())</f>
        <v/>
      </c>
    </row>
    <row r="37">
      <c r="A37" s="4" t="n"/>
      <c r="B37" s="4" t="n"/>
      <c r="C37" s="22" t="n"/>
      <c r="D37" s="4" t="n"/>
      <c r="E37" s="4" t="n"/>
      <c r="F37" s="4" t="n"/>
      <c r="G37" s="22" t="n"/>
      <c r="H37" s="21">
        <f>IF(G37="","",G37-TODAY())</f>
        <v/>
      </c>
    </row>
    <row r="38">
      <c r="A38" s="4" t="n"/>
      <c r="B38" s="4" t="n"/>
      <c r="C38" s="22" t="n"/>
      <c r="D38" s="4" t="n"/>
      <c r="E38" s="4" t="n"/>
      <c r="F38" s="4" t="n"/>
      <c r="G38" s="22" t="n"/>
      <c r="H38" s="21">
        <f>IF(G38="","",G38-TODAY())</f>
        <v/>
      </c>
    </row>
    <row r="39">
      <c r="A39" s="4" t="n"/>
      <c r="B39" s="4" t="n"/>
      <c r="C39" s="22" t="n"/>
      <c r="D39" s="4" t="n"/>
      <c r="E39" s="4" t="n"/>
      <c r="F39" s="4" t="n"/>
      <c r="G39" s="22" t="n"/>
      <c r="H39" s="21">
        <f>IF(G39="","",G39-TODAY())</f>
        <v/>
      </c>
    </row>
    <row r="40">
      <c r="A40" s="4" t="n"/>
      <c r="B40" s="4" t="n"/>
      <c r="C40" s="22" t="n"/>
      <c r="D40" s="4" t="n"/>
      <c r="E40" s="4" t="n"/>
      <c r="F40" s="4" t="n"/>
      <c r="G40" s="22" t="n"/>
      <c r="H40" s="21">
        <f>IF(G40="","",G40-TODAY())</f>
        <v/>
      </c>
    </row>
    <row r="41">
      <c r="A41" s="4" t="n"/>
      <c r="B41" s="4" t="n"/>
      <c r="C41" s="22" t="n"/>
      <c r="D41" s="4" t="n"/>
      <c r="E41" s="4" t="n"/>
      <c r="F41" s="4" t="n"/>
      <c r="G41" s="22" t="n"/>
      <c r="H41" s="21">
        <f>IF(G41="","",G41-TODAY())</f>
        <v/>
      </c>
    </row>
    <row r="42">
      <c r="A42" s="4" t="n"/>
      <c r="B42" s="4" t="n"/>
      <c r="C42" s="22" t="n"/>
      <c r="D42" s="4" t="n"/>
      <c r="E42" s="4" t="n"/>
      <c r="F42" s="4" t="n"/>
      <c r="G42" s="22" t="n"/>
      <c r="H42" s="21">
        <f>IF(G42="","",G42-TODAY())</f>
        <v/>
      </c>
    </row>
    <row r="43">
      <c r="A43" s="4" t="n"/>
      <c r="B43" s="4" t="n"/>
      <c r="C43" s="22" t="n"/>
      <c r="D43" s="4" t="n"/>
      <c r="E43" s="4" t="n"/>
      <c r="F43" s="4" t="n"/>
      <c r="G43" s="22" t="n"/>
      <c r="H43" s="21">
        <f>IF(G43="","",G43-TODAY())</f>
        <v/>
      </c>
    </row>
    <row r="44">
      <c r="A44" s="4" t="n"/>
      <c r="B44" s="4" t="n"/>
      <c r="C44" s="22" t="n"/>
      <c r="D44" s="4" t="n"/>
      <c r="E44" s="4" t="n"/>
      <c r="F44" s="4" t="n"/>
      <c r="G44" s="22" t="n"/>
      <c r="H44" s="21">
        <f>IF(G44="","",G44-TODAY())</f>
        <v/>
      </c>
    </row>
    <row r="45">
      <c r="A45" s="4" t="n"/>
      <c r="B45" s="4" t="n"/>
      <c r="C45" s="22" t="n"/>
      <c r="D45" s="4" t="n"/>
      <c r="E45" s="4" t="n"/>
      <c r="F45" s="4" t="n"/>
      <c r="G45" s="22" t="n"/>
      <c r="H45" s="21">
        <f>IF(G45="","",G45-TODAY())</f>
        <v/>
      </c>
    </row>
    <row r="46">
      <c r="A46" s="4" t="n"/>
      <c r="B46" s="4" t="n"/>
      <c r="C46" s="22" t="n"/>
      <c r="D46" s="4" t="n"/>
      <c r="E46" s="4" t="n"/>
      <c r="F46" s="4" t="n"/>
      <c r="G46" s="22" t="n"/>
      <c r="H46" s="21">
        <f>IF(G46="","",G46-TODAY())</f>
        <v/>
      </c>
    </row>
    <row r="47">
      <c r="A47" s="4" t="n"/>
      <c r="B47" s="4" t="n"/>
      <c r="C47" s="22" t="n"/>
      <c r="D47" s="4" t="n"/>
      <c r="E47" s="4" t="n"/>
      <c r="F47" s="4" t="n"/>
      <c r="G47" s="22" t="n"/>
      <c r="H47" s="21">
        <f>IF(G47="","",G47-TODAY())</f>
        <v/>
      </c>
    </row>
    <row r="48">
      <c r="A48" s="4" t="n"/>
      <c r="B48" s="4" t="n"/>
      <c r="C48" s="22" t="n"/>
      <c r="D48" s="4" t="n"/>
      <c r="E48" s="4" t="n"/>
      <c r="F48" s="4" t="n"/>
      <c r="G48" s="22" t="n"/>
      <c r="H48" s="21">
        <f>IF(G48="","",G48-TODAY())</f>
        <v/>
      </c>
    </row>
    <row r="49">
      <c r="A49" s="4" t="n"/>
      <c r="B49" s="4" t="n"/>
      <c r="C49" s="22" t="n"/>
      <c r="D49" s="4" t="n"/>
      <c r="E49" s="4" t="n"/>
      <c r="F49" s="4" t="n"/>
      <c r="G49" s="22" t="n"/>
      <c r="H49" s="21">
        <f>IF(G49="","",G49-TODAY())</f>
        <v/>
      </c>
    </row>
    <row r="50">
      <c r="A50" s="4" t="n"/>
      <c r="B50" s="4" t="n"/>
      <c r="C50" s="22" t="n"/>
      <c r="D50" s="4" t="n"/>
      <c r="E50" s="4" t="n"/>
      <c r="F50" s="4" t="n"/>
      <c r="G50" s="22" t="n"/>
      <c r="H50" s="21">
        <f>IF(G50="","",G50-TODAY())</f>
        <v/>
      </c>
    </row>
    <row r="51">
      <c r="A51" s="4" t="n"/>
      <c r="B51" s="4" t="n"/>
      <c r="C51" s="22" t="n"/>
      <c r="D51" s="4" t="n"/>
      <c r="E51" s="4" t="n"/>
      <c r="F51" s="4" t="n"/>
      <c r="G51" s="22" t="n"/>
      <c r="H51" s="21">
        <f>IF(G51="","",G51-TODAY())</f>
        <v/>
      </c>
    </row>
    <row r="52">
      <c r="A52" s="4" t="n"/>
      <c r="B52" s="4" t="n"/>
      <c r="C52" s="22" t="n"/>
      <c r="D52" s="4" t="n"/>
      <c r="E52" s="4" t="n"/>
      <c r="F52" s="4" t="n"/>
      <c r="G52" s="22" t="n"/>
      <c r="H52" s="21">
        <f>IF(G52="","",G52-TODAY())</f>
        <v/>
      </c>
    </row>
    <row r="53">
      <c r="A53" s="4" t="n"/>
      <c r="B53" s="4" t="n"/>
      <c r="C53" s="22" t="n"/>
      <c r="D53" s="4" t="n"/>
      <c r="E53" s="4" t="n"/>
      <c r="F53" s="4" t="n"/>
      <c r="G53" s="22" t="n"/>
      <c r="H53" s="21">
        <f>IF(G53="","",G53-TODAY())</f>
        <v/>
      </c>
    </row>
    <row r="54">
      <c r="A54" s="4" t="n"/>
      <c r="B54" s="4" t="n"/>
      <c r="C54" s="22" t="n"/>
      <c r="D54" s="4" t="n"/>
      <c r="E54" s="4" t="n"/>
      <c r="F54" s="4" t="n"/>
      <c r="G54" s="22" t="n"/>
      <c r="H54" s="21">
        <f>IF(G54="","",G54-TODAY())</f>
        <v/>
      </c>
    </row>
    <row r="55">
      <c r="A55" s="4" t="n"/>
      <c r="B55" s="4" t="n"/>
      <c r="C55" s="22" t="n"/>
      <c r="D55" s="4" t="n"/>
      <c r="E55" s="4" t="n"/>
      <c r="F55" s="4" t="n"/>
      <c r="G55" s="22" t="n"/>
      <c r="H55" s="21">
        <f>IF(G55="","",G55-TODAY())</f>
        <v/>
      </c>
    </row>
    <row r="56">
      <c r="A56" s="4" t="n"/>
      <c r="B56" s="4" t="n"/>
      <c r="C56" s="22" t="n"/>
      <c r="D56" s="4" t="n"/>
      <c r="E56" s="4" t="n"/>
      <c r="F56" s="4" t="n"/>
      <c r="G56" s="22" t="n"/>
      <c r="H56" s="21">
        <f>IF(G56="","",G56-TODAY())</f>
        <v/>
      </c>
    </row>
    <row r="57"/>
    <row r="58">
      <c r="A58" s="13" t="inlineStr">
        <is>
          <t>Declines logged</t>
        </is>
      </c>
      <c r="C58" s="23">
        <f>COUNTA(A7:A56)</f>
        <v/>
      </c>
    </row>
    <row r="59">
      <c r="A59" s="17" t="inlineStr">
        <is>
          <t>Overdue follow-ups turn pink.</t>
        </is>
      </c>
    </row>
    <row r="60"/>
    <row r="61">
      <c r="A61" s="18" t="inlineStr">
        <is>
          <t>From Ellery. Growth, on purpose. ellerystudios.com</t>
        </is>
      </c>
    </row>
  </sheetData>
  <mergeCells count="1">
    <mergeCell ref="A3:H3"/>
  </mergeCells>
  <conditionalFormatting sqref="H7:H56">
    <cfRule type="cellIs" priority="1" operator="lessThan" dxfId="2">
      <formula>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2026-09-28T08:12:03Z</dcterms:created>
  <dcterms:modified xmlns:dcterms="http://purl.org/dc/terms/" xmlns:xsi="http://www.w3.org/2001/XMLSchema-instance" xsi:type="dcterms:W3CDTF">2026-09-28T08:12:03Z</dcterms:modified>
</cp:coreProperties>
</file>