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iness ledger" sheetId="1" state="visible" r:id="rId1"/>
    <sheet xmlns:r="http://schemas.openxmlformats.org/officeDocument/2006/relationships" name="Look back" sheetId="2" state="visible" r:id="rId2"/>
  </sheets>
  <definedNames/>
  <calcPr calcId="124519" fullCalcOnLoad="1"/>
</workbook>
</file>

<file path=xl/styles.xml><?xml version="1.0" encoding="utf-8"?>
<styleSheet xmlns="http://schemas.openxmlformats.org/spreadsheetml/2006/main">
  <numFmts count="1">
    <numFmt numFmtId="164" formatCode="dd mmm yyyy"/>
  </numFmts>
  <fonts count="9">
    <font>
      <name val="Calibri"/>
      <family val="2"/>
      <color theme="1"/>
      <sz val="11"/>
      <scheme val="minor"/>
    </font>
    <font>
      <name val="Arial"/>
      <b val="1"/>
      <color rgb="001D1631"/>
      <sz val="16"/>
    </font>
    <font>
      <name val="Arial"/>
      <color rgb="006E6A7A"/>
      <sz val="10"/>
    </font>
    <font>
      <name val="Arial"/>
      <color rgb="001D1631"/>
      <sz val="10"/>
    </font>
    <font>
      <name val="Arial"/>
      <i val="1"/>
      <color rgb="006E6A7A"/>
      <sz val="9"/>
    </font>
    <font>
      <name val="Arial"/>
      <b val="1"/>
      <color rgb="00FFFFFF"/>
      <sz val="10"/>
    </font>
    <font>
      <name val="Arial"/>
      <b val="1"/>
      <color rgb="001D1631"/>
      <sz val="10"/>
    </font>
    <font>
      <name val="Arial"/>
      <i val="1"/>
      <color rgb="006E6A7A"/>
      <sz val="10"/>
    </font>
    <font>
      <name val="Arial"/>
      <color rgb="006E6A7A"/>
      <sz val="9"/>
    </font>
  </fonts>
  <fills count="5">
    <fill>
      <patternFill/>
    </fill>
    <fill>
      <patternFill patternType="gray125"/>
    </fill>
    <fill>
      <patternFill patternType="solid">
        <fgColor rgb="00EFE6FF"/>
        <bgColor rgb="00EFE6FF"/>
      </patternFill>
    </fill>
    <fill>
      <patternFill patternType="solid">
        <fgColor rgb="001D1631"/>
        <bgColor rgb="001D1631"/>
      </patternFill>
    </fill>
    <fill>
      <patternFill patternType="solid">
        <fgColor rgb="00F5F4FA"/>
        <bgColor rgb="00F5F4FA"/>
      </patternFill>
    </fill>
  </fills>
  <borders count="6">
    <border>
      <left/>
      <right/>
      <top/>
      <bottom/>
      <diagonal/>
    </border>
    <border>
      <left style="thin">
        <color rgb="00E9E8F0"/>
      </left>
      <right style="thin">
        <color rgb="00E9E8F0"/>
      </right>
      <top style="thin">
        <color rgb="00E9E8F0"/>
      </top>
      <bottom style="thin">
        <color rgb="00E9E8F0"/>
      </bottom>
    </border>
    <border>
      <left/>
      <right/>
      <top style="thin">
        <color rgb="00E9E8F0"/>
      </top>
      <bottom/>
      <diagonal/>
    </border>
    <border>
      <left/>
      <right style="thin">
        <color rgb="00E9E8F0"/>
      </right>
      <top style="thin">
        <color rgb="00E9E8F0"/>
      </top>
      <bottom/>
      <diagonal/>
    </border>
    <border>
      <left/>
      <right style="thin">
        <color rgb="00E9E8F0"/>
      </right>
      <top style="thin">
        <color rgb="00E9E8F0"/>
      </top>
      <bottom style="thin">
        <color rgb="00E9E8F0"/>
      </bottom>
      <diagonal/>
    </border>
    <border/>
  </borders>
  <cellStyleXfs count="6">
    <xf numFmtId="0" fontId="0" fillId="0" borderId="0"/>
    <xf numFmtId="0" fontId="1" fillId="0" borderId="5"/>
    <xf numFmtId="0" fontId="5" fillId="3" borderId="1"/>
    <xf numFmtId="0" fontId="3" fillId="2" borderId="1"/>
    <xf numFmtId="0" fontId="6" fillId="4" borderId="1"/>
    <xf numFmtId="0" fontId="4" fillId="0" borderId="5"/>
  </cellStyleXfs>
  <cellXfs count="16">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applyAlignment="1" pivotButton="0" quotePrefix="0" xfId="0">
      <alignment vertical="top" wrapText="1"/>
    </xf>
    <xf numFmtId="0" fontId="3" fillId="2" borderId="1" applyAlignment="1" pivotButton="0" quotePrefix="0" xfId="0">
      <alignment vertical="top" wrapText="1"/>
    </xf>
    <xf numFmtId="0" fontId="0" fillId="0" borderId="4" pivotButton="0" quotePrefix="0" xfId="0"/>
    <xf numFmtId="164" fontId="3" fillId="2" borderId="1" applyAlignment="1" pivotButton="0" quotePrefix="0" xfId="0">
      <alignment vertical="top" wrapText="1"/>
    </xf>
    <xf numFmtId="0" fontId="4" fillId="0" borderId="0" pivotButton="0" quotePrefix="0" xfId="0"/>
    <xf numFmtId="0" fontId="5" fillId="3" borderId="1" applyAlignment="1" pivotButton="0" quotePrefix="0" xfId="0">
      <alignment vertical="center" wrapText="1"/>
    </xf>
    <xf numFmtId="0" fontId="3" fillId="0" borderId="1" applyAlignment="1" pivotButton="0" quotePrefix="0" xfId="0">
      <alignment vertical="top" wrapText="1"/>
    </xf>
    <xf numFmtId="1" fontId="3" fillId="4" borderId="1" pivotButton="0" quotePrefix="0" xfId="0"/>
    <xf numFmtId="0" fontId="6" fillId="0" borderId="0" applyAlignment="1" pivotButton="0" quotePrefix="0" xfId="0">
      <alignment vertical="top" wrapText="1"/>
    </xf>
    <xf numFmtId="9" fontId="6" fillId="4" borderId="1" pivotButton="0" quotePrefix="0" xfId="0"/>
    <xf numFmtId="0" fontId="7" fillId="0" borderId="0" applyAlignment="1" pivotButton="0" quotePrefix="0" xfId="0">
      <alignment vertical="top" wrapText="1"/>
    </xf>
    <xf numFmtId="0" fontId="8" fillId="0" borderId="0" pivotButton="0" quotePrefix="0" xfId="0"/>
    <xf numFmtId="0" fontId="3" fillId="4" borderId="1" pivotButton="0" quotePrefix="0" xfId="0"/>
  </cellXfs>
  <cellStyles count="6">
    <cellStyle name="Normal" xfId="0" builtinId="0" hidden="0"/>
    <cellStyle name="Ellery title" xfId="1" hidden="0"/>
    <cellStyle name="Ellery heading" xfId="2" hidden="0"/>
    <cellStyle name="Ellery input" xfId="3" hidden="0"/>
    <cellStyle name="Ellery calculated" xfId="4" hidden="0"/>
    <cellStyle name="Ellery note" xfId="5" hidden="0"/>
  </cellStyles>
  <dxfs count="1">
    <dxf>
      <fill>
        <patternFill patternType="solid">
          <fgColor rgb="00FBCD35"/>
          <bgColor rgb="00FBCD35"/>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s>
</file>

<file path=xl/drawings/drawing1.xml><?xml version="1.0" encoding="utf-8"?>
<wsDr xmlns="http://schemas.openxmlformats.org/drawingml/2006/spreadsheetDrawing">
  <oneCellAnchor>
    <from>
      <col>0</col>
      <colOff>0</colOff>
      <row>0</row>
      <rowOff>0</rowOff>
    </from>
    <ext cx="1038225"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0</col>
      <colOff>0</colOff>
      <row>0</row>
      <rowOff>0</rowOff>
    </from>
    <ext cx="1038225"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Ellery">
  <a:themeElements>
    <a:clrScheme name="Ellery">
      <a:dk1>
        <a:srgbClr val="1D1631"/>
      </a:dk1>
      <a:lt1>
        <a:srgbClr val="FFFFFF"/>
      </a:lt1>
      <a:dk2>
        <a:srgbClr val="1D1631"/>
      </a:dk2>
      <a:lt2>
        <a:srgbClr val="F5F4FA"/>
      </a:lt2>
      <a:accent1>
        <a:srgbClr val="9B54FF"/>
      </a:accent1>
      <a:accent2>
        <a:srgbClr val="FBCD35"/>
      </a:accent2>
      <a:accent3>
        <a:srgbClr val="6E6A7A"/>
      </a:accent3>
      <a:accent4>
        <a:srgbClr val="E3D4FF"/>
      </a:accent4>
      <a:accent5>
        <a:srgbClr val="3D2C7A"/>
      </a:accent5>
      <a:accent6>
        <a:srgbClr val="E9E8F0"/>
      </a:accent6>
      <a:hlink>
        <a:srgbClr val="9B54FF"/>
      </a:hlink>
      <a:folHlink>
        <a:srgbClr val="6E6A7A"/>
      </a:folHlink>
    </a:clrScheme>
    <a:fontScheme name="Ellery">
      <a:majorFont>
        <a:latin typeface="Arial"/>
        <a:ea typeface=""/>
        <a:cs typeface=""/>
      </a:majorFont>
      <a:minorFont>
        <a:latin typeface="Arial"/>
        <a:ea typeface=""/>
        <a:cs typeface=""/>
      </a:minorFont>
    </a:fontScheme>
    <a:fmtScheme name="Ellery">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sheet1.xml><?xml version="1.0" encoding="utf-8"?>
<worksheet xmlns="http://schemas.openxmlformats.org/spreadsheetml/2006/main">
  <sheetPr>
    <tabColor rgb="001D1631"/>
    <outlinePr summaryBelow="1" summaryRight="1"/>
    <pageSetUpPr fitToPage="1"/>
  </sheetPr>
  <dimension ref="A1:F20"/>
  <sheetViews>
    <sheetView showGridLines="0" workbookViewId="0">
      <selection activeCell="A1" sqref="A1"/>
    </sheetView>
  </sheetViews>
  <sheetFormatPr baseColWidth="8" defaultRowHeight="15"/>
  <cols>
    <col width="52" customWidth="1" min="1" max="1"/>
    <col width="12" customWidth="1" min="2" max="2"/>
    <col width="44" customWidth="1" min="3" max="3"/>
    <col width="16" customWidth="1" min="4" max="4"/>
    <col width="13" customWidth="1" min="5" max="5"/>
    <col width="9" customWidth="1" min="6" max="6"/>
  </cols>
  <sheetData>
    <row r="1" ht="30" customHeight="1"/>
    <row r="2">
      <c r="A2" s="1" t="inlineStr">
        <is>
          <t>Pursuit readiness ledger</t>
        </is>
      </c>
    </row>
    <row r="3" ht="42" customHeight="1">
      <c r="A3" s="2" t="inlineStr">
        <is>
          <t>Six things no deadline can buy. Aim to have them banked by the day the tender is released. Companion to 'You already believe in early involvement. Bid like it.'</t>
        </is>
      </c>
    </row>
    <row r="4"/>
    <row r="5">
      <c r="A5" s="3" t="inlineStr">
        <is>
          <t>Pursuit</t>
        </is>
      </c>
      <c r="B5" s="4" t="n"/>
      <c r="C5" s="5" t="n"/>
    </row>
    <row r="6">
      <c r="A6" s="3" t="inlineStr">
        <is>
          <t>Expected release date</t>
        </is>
      </c>
      <c r="B6" s="6" t="n"/>
    </row>
    <row r="7"/>
    <row r="8">
      <c r="A8" s="7" t="inlineStr">
        <is>
          <t>Fill in the lilac cells. Status: Banked, Partly or Not yet.</t>
        </is>
      </c>
    </row>
    <row r="9" ht="32" customHeight="1">
      <c r="A9" s="8" t="inlineStr">
        <is>
          <t>What should be banked by release day</t>
        </is>
      </c>
      <c r="B9" s="8" t="inlineStr">
        <is>
          <t>Status</t>
        </is>
      </c>
      <c r="C9" s="8" t="inlineStr">
        <is>
          <t>Evidence or note</t>
        </is>
      </c>
      <c r="D9" s="8" t="inlineStr">
        <is>
          <t>Owner</t>
        </is>
      </c>
      <c r="E9" s="8" t="inlineStr">
        <is>
          <t>Due</t>
        </is>
      </c>
      <c r="F9" s="8" t="inlineStr">
        <is>
          <t>Points</t>
        </is>
      </c>
    </row>
    <row r="10" ht="30" customHeight="1">
      <c r="A10" s="9" t="inlineStr">
        <is>
          <t>Conversations held while the client was still shaping the project</t>
        </is>
      </c>
      <c r="B10" s="4" t="n"/>
      <c r="C10" s="4" t="n"/>
      <c r="D10" s="4" t="n"/>
      <c r="E10" s="6" t="n"/>
      <c r="F10" s="10">
        <f>IF(B10="Banked",2,IF(B10="Partly",1,0))</f>
        <v/>
      </c>
    </row>
    <row r="11" ht="30" customHeight="1">
      <c r="A11" s="9" t="inlineStr">
        <is>
          <t>A delivery team that has actually planned together</t>
        </is>
      </c>
      <c r="B11" s="4" t="n"/>
      <c r="C11" s="4" t="n"/>
      <c r="D11" s="4" t="n"/>
      <c r="E11" s="6" t="n"/>
      <c r="F11" s="10">
        <f>IF(B11="Banked",2,IF(B11="Partly",1,0))</f>
        <v/>
      </c>
    </row>
    <row r="12" ht="30" customHeight="1">
      <c r="A12" s="9" t="inlineStr">
        <is>
          <t>A solution tested against the client's real constraints</t>
        </is>
      </c>
      <c r="B12" s="4" t="n"/>
      <c r="C12" s="4" t="n"/>
      <c r="D12" s="4" t="n"/>
      <c r="E12" s="6" t="n"/>
      <c r="F12" s="10">
        <f>IF(B12="Banked",2,IF(B12="Partly",1,0))</f>
        <v/>
      </c>
    </row>
    <row r="13" ht="30" customHeight="1">
      <c r="A13" s="9" t="inlineStr">
        <is>
          <t>Win themes with evidence already attached</t>
        </is>
      </c>
      <c r="B13" s="4" t="n"/>
      <c r="C13" s="4" t="n"/>
      <c r="D13" s="4" t="n"/>
      <c r="E13" s="6" t="n"/>
      <c r="F13" s="10">
        <f>IF(B13="Banked",2,IF(B13="Partly",1,0))</f>
        <v/>
      </c>
    </row>
    <row r="14" ht="30" customHeight="1">
      <c r="A14" s="9" t="inlineStr">
        <is>
          <t>Reference projects verified while the numbers were fresh</t>
        </is>
      </c>
      <c r="B14" s="4" t="n"/>
      <c r="C14" s="4" t="n"/>
      <c r="D14" s="4" t="n"/>
      <c r="E14" s="6" t="n"/>
      <c r="F14" s="10">
        <f>IF(B14="Banked",2,IF(B14="Partly",1,0))</f>
        <v/>
      </c>
    </row>
    <row r="15" ht="30" customHeight="1">
      <c r="A15" s="9" t="inlineStr">
        <is>
          <t>A first-draft executive summary</t>
        </is>
      </c>
      <c r="B15" s="4" t="n"/>
      <c r="C15" s="4" t="n"/>
      <c r="D15" s="4" t="n"/>
      <c r="E15" s="6" t="n"/>
      <c r="F15" s="10">
        <f>IF(B15="Banked",2,IF(B15="Partly",1,0))</f>
        <v/>
      </c>
    </row>
    <row r="16"/>
    <row r="17">
      <c r="A17" s="11" t="inlineStr">
        <is>
          <t>Readiness</t>
        </is>
      </c>
      <c r="B17" s="12">
        <f>SUM(F10:F15)/12</f>
        <v/>
      </c>
    </row>
    <row r="18">
      <c r="A18" s="13" t="inlineStr">
        <is>
          <t>If you can't write the executive summary before release, you don't have a bid yet.</t>
        </is>
      </c>
    </row>
    <row r="19"/>
    <row r="20">
      <c r="A20" s="14" t="inlineStr">
        <is>
          <t>From Ellery. Growth, on purpose. ellerystudios.com</t>
        </is>
      </c>
    </row>
  </sheetData>
  <mergeCells count="2">
    <mergeCell ref="A3:F3"/>
    <mergeCell ref="B5:C5"/>
  </mergeCells>
  <conditionalFormatting sqref="B10:B15">
    <cfRule type="cellIs" priority="1" operator="equal" dxfId="0">
      <formula>"Banked"</formula>
    </cfRule>
  </conditionalFormatting>
  <dataValidations count="1">
    <dataValidation sqref="B10:B15" showDropDown="0" showInputMessage="0" showErrorMessage="0" allowBlank="1" type="list">
      <formula1>"Banked,Partly,Not yet"</formula1>
    </dataValidation>
  </dataValidations>
  <pageMargins left="0.75" right="0.75" top="1" bottom="1" header="0.5" footer="0.5"/>
  <pageSetup orientation="landscape" fitToHeight="0" fitToWidth="1"/>
  <drawing xmlns:r="http://schemas.openxmlformats.org/officeDocument/2006/relationships" r:id="rId1"/>
</worksheet>
</file>

<file path=xl/worksheets/sheet2.xml><?xml version="1.0" encoding="utf-8"?>
<worksheet xmlns="http://schemas.openxmlformats.org/spreadsheetml/2006/main">
  <sheetPr>
    <tabColor rgb="001D1631"/>
    <outlinePr summaryBelow="1" summaryRight="1"/>
    <pageSetUpPr fitToPage="1"/>
  </sheetPr>
  <dimension ref="A1:I18"/>
  <sheetViews>
    <sheetView showGridLines="0" workbookViewId="0">
      <selection activeCell="A1" sqref="A1"/>
    </sheetView>
  </sheetViews>
  <sheetFormatPr baseColWidth="8" defaultRowHeight="15"/>
  <cols>
    <col width="30" customWidth="1" min="1" max="1"/>
    <col width="14" customWidth="1" min="2" max="2"/>
    <col width="14" customWidth="1" min="3" max="3"/>
    <col width="14" customWidth="1" min="4" max="4"/>
    <col width="40" customWidth="1" min="5" max="5"/>
    <col width="14" customWidth="1" min="6" max="6"/>
    <col width="14" customWidth="1" min="7" max="7"/>
    <col width="12" customWidth="1" min="8" max="8"/>
  </cols>
  <sheetData>
    <row r="1" ht="30" customHeight="1"/>
    <row r="2">
      <c r="A2" s="1" t="inlineStr">
        <is>
          <t>The look-back exercise</t>
        </is>
      </c>
    </row>
    <row r="3" ht="42" customHeight="1">
      <c r="A3" s="2" t="inlineStr">
        <is>
          <t>Worth an hour at a leadership meeting. Score your last three losses against the six items, then look at when strategy last moved on the three bids that ate the most weekends. The two lists tend to be the same list.</t>
        </is>
      </c>
    </row>
    <row r="4"/>
    <row r="5">
      <c r="A5" s="7" t="inlineStr">
        <is>
          <t>Fill in the lilac cells with Y or N.</t>
        </is>
      </c>
    </row>
    <row r="6" ht="32" customHeight="1">
      <c r="A6" s="8" t="inlineStr">
        <is>
          <t>Last three losses</t>
        </is>
      </c>
      <c r="B6" s="8" t="inlineStr">
        <is>
          <t>Client conversations early</t>
        </is>
      </c>
      <c r="C6" s="8" t="inlineStr">
        <is>
          <t>Team planned together</t>
        </is>
      </c>
      <c r="D6" s="8" t="inlineStr">
        <is>
          <t>Solution tested</t>
        </is>
      </c>
      <c r="E6" s="8" t="inlineStr">
        <is>
          <t>Themes with evidence</t>
        </is>
      </c>
      <c r="F6" s="8" t="inlineStr">
        <is>
          <t>References verified</t>
        </is>
      </c>
      <c r="G6" s="8" t="inlineStr">
        <is>
          <t>Draft summary at release</t>
        </is>
      </c>
      <c r="H6" s="8" t="inlineStr">
        <is>
          <t>Items banked</t>
        </is>
      </c>
    </row>
    <row r="7">
      <c r="A7" s="4" t="n"/>
      <c r="B7" s="4" t="n"/>
      <c r="C7" s="4" t="n"/>
      <c r="D7" s="4" t="n"/>
      <c r="E7" s="4" t="n"/>
      <c r="F7" s="4" t="n"/>
      <c r="G7" s="4" t="n"/>
      <c r="H7" s="15">
        <f>COUNTIF(B7:G7,"Y")&amp;" of 6"</f>
        <v/>
      </c>
    </row>
    <row r="8">
      <c r="A8" s="4" t="n"/>
      <c r="B8" s="4" t="n"/>
      <c r="C8" s="4" t="n"/>
      <c r="D8" s="4" t="n"/>
      <c r="E8" s="4" t="n"/>
      <c r="F8" s="4" t="n"/>
      <c r="G8" s="4" t="n"/>
      <c r="H8" s="15">
        <f>COUNTIF(B8:G8,"Y")&amp;" of 6"</f>
        <v/>
      </c>
    </row>
    <row r="9">
      <c r="A9" s="4" t="n"/>
      <c r="B9" s="4" t="n"/>
      <c r="C9" s="4" t="n"/>
      <c r="D9" s="4" t="n"/>
      <c r="E9" s="4" t="n"/>
      <c r="F9" s="4" t="n"/>
      <c r="G9" s="4" t="n"/>
      <c r="H9" s="15">
        <f>COUNTIF(B9:G9,"Y")&amp;" of 6"</f>
        <v/>
      </c>
    </row>
    <row r="10"/>
    <row r="11"/>
    <row r="12" ht="32" customHeight="1">
      <c r="A12" s="8" t="inlineStr">
        <is>
          <t>Bids that ate the most weekends</t>
        </is>
      </c>
      <c r="B12" s="8" t="inlineStr">
        <is>
          <t>Tender period (weeks)</t>
        </is>
      </c>
      <c r="C12" s="8" t="inlineStr">
        <is>
          <t>Week strategy last moved</t>
        </is>
      </c>
      <c r="D12" s="8" t="inlineStr">
        <is>
          <t>Moved in final third?</t>
        </is>
      </c>
      <c r="E12" s="8" t="inlineStr">
        <is>
          <t>What moved</t>
        </is>
      </c>
    </row>
    <row r="13">
      <c r="A13" s="4" t="n"/>
      <c r="B13" s="4" t="n"/>
      <c r="C13" s="4" t="n"/>
      <c r="D13" s="15">
        <f>IF(OR(B13="",C13=""),"",IF(C13&gt;B13*2/3,"Yes","No"))</f>
        <v/>
      </c>
      <c r="E13" s="4" t="n"/>
    </row>
    <row r="14">
      <c r="A14" s="4" t="n"/>
      <c r="B14" s="4" t="n"/>
      <c r="C14" s="4" t="n"/>
      <c r="D14" s="15">
        <f>IF(OR(B14="",C14=""),"",IF(C14&gt;B14*2/3,"Yes","No"))</f>
        <v/>
      </c>
      <c r="E14" s="4" t="n"/>
    </row>
    <row r="15">
      <c r="A15" s="4" t="n"/>
      <c r="B15" s="4" t="n"/>
      <c r="C15" s="4" t="n"/>
      <c r="D15" s="15">
        <f>IF(OR(B15="",C15=""),"",IF(C15&gt;B15*2/3,"Yes","No"))</f>
        <v/>
      </c>
      <c r="E15" s="4" t="n"/>
    </row>
    <row r="16"/>
    <row r="17"/>
    <row r="18">
      <c r="A18" s="14" t="inlineStr">
        <is>
          <t>From Ellery. Growth, on purpose. ellerystudios.com</t>
        </is>
      </c>
    </row>
  </sheetData>
  <mergeCells count="1">
    <mergeCell ref="A3:I3"/>
  </mergeCells>
  <dataValidations count="1">
    <dataValidation sqref="B7:G9" showDropDown="0" showInputMessage="0" showErrorMessage="0" allowBlank="1" type="list">
      <formula1>"Y,N"</formula1>
    </dataValidation>
  </dataValidations>
  <pageMargins left="0.75" right="0.75" top="1" bottom="1" header="0.5" footer="0.5"/>
  <pageSetup orientation="landscape" fitToHeight="0" fitToWidth="1"/>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2026-09-28T08:12:03Z</dcterms:created>
  <dcterms:modified xmlns:dcterms="http://purl.org/dc/terms/" xmlns:xsi="http://www.w3.org/2001/XMLSchema-instance" xsi:type="dcterms:W3CDTF">2026-09-28T08:12:03Z</dcterms:modified>
</cp:coreProperties>
</file>