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MikhailBe\Desktop\Planica Ski Marathon\"/>
    </mc:Choice>
  </mc:AlternateContent>
  <xr:revisionPtr revIDLastSave="0" documentId="13_ncr:1_{2E7FBB24-8FF3-49AD-B824-568F47770D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-2025" sheetId="2" r:id="rId1"/>
  </sheets>
  <definedNames>
    <definedName name="_xlnm.Print_Area" localSheetId="0">'2024-2025'!$A$1:$P$29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6" i="2" l="1"/>
  <c r="K29" i="2" s="1"/>
  <c r="S22" i="2" l="1"/>
  <c r="S23" i="2"/>
  <c r="S24" i="2"/>
  <c r="S25" i="2"/>
  <c r="S26" i="2"/>
  <c r="C4" i="2" l="1"/>
  <c r="P6" i="2" s="1"/>
  <c r="N6" i="2" l="1"/>
  <c r="O6" i="2"/>
  <c r="L6" i="2"/>
  <c r="M6" i="2"/>
  <c r="S19" i="2" l="1"/>
  <c r="S20" i="2"/>
  <c r="S21" i="2"/>
  <c r="S17" i="2"/>
  <c r="S18" i="2"/>
  <c r="S15" i="2"/>
  <c r="S16" i="2"/>
  <c r="S13" i="2"/>
  <c r="S14" i="2"/>
  <c r="S8" i="2"/>
  <c r="S9" i="2"/>
  <c r="S11" i="2"/>
  <c r="S10" i="2"/>
  <c r="S12" i="2"/>
  <c r="J29" i="2" l="1"/>
  <c r="K28" i="2"/>
  <c r="J28" i="2"/>
</calcChain>
</file>

<file path=xl/sharedStrings.xml><?xml version="1.0" encoding="utf-8"?>
<sst xmlns="http://schemas.openxmlformats.org/spreadsheetml/2006/main" count="37" uniqueCount="32">
  <si>
    <t>№</t>
  </si>
  <si>
    <t>NATION</t>
  </si>
  <si>
    <t>NAME</t>
  </si>
  <si>
    <t>STREET, n.</t>
  </si>
  <si>
    <t>CITY</t>
  </si>
  <si>
    <t>E-Mail</t>
  </si>
  <si>
    <t>POSTAL
CODE</t>
  </si>
  <si>
    <t>ADRESS</t>
  </si>
  <si>
    <t>TOTAL</t>
  </si>
  <si>
    <t>TODAY</t>
  </si>
  <si>
    <t>Sokolova</t>
  </si>
  <si>
    <t>KEKEC
rase for kids</t>
  </si>
  <si>
    <t>SHORT
5 km</t>
  </si>
  <si>
    <t>MEDIUM
10 km</t>
  </si>
  <si>
    <t>HARD
42 km</t>
  </si>
  <si>
    <t>DISCOUNT</t>
  </si>
  <si>
    <t>Tel</t>
  </si>
  <si>
    <t>Slo</t>
  </si>
  <si>
    <t>Kovacic</t>
  </si>
  <si>
    <t>Novak</t>
  </si>
  <si>
    <t>GENDER
M / F</t>
  </si>
  <si>
    <r>
      <t xml:space="preserve">DATE OF BIRTH </t>
    </r>
    <r>
      <rPr>
        <b/>
        <sz val="11"/>
        <color rgb="FFFF0000"/>
        <rFont val="Calibri"/>
        <family val="2"/>
        <charset val="204"/>
        <scheme val="minor"/>
      </rPr>
      <t>(dd.mm.yy)</t>
    </r>
  </si>
  <si>
    <t>M</t>
  </si>
  <si>
    <t>F</t>
  </si>
  <si>
    <t>Sport Club</t>
  </si>
  <si>
    <t>Info@planicaski.com</t>
  </si>
  <si>
    <t>Ljunjana</t>
  </si>
  <si>
    <t>Gradaska ulica</t>
  </si>
  <si>
    <t>FIRST NAME</t>
  </si>
  <si>
    <t>I Love SuperSport</t>
  </si>
  <si>
    <t>HALF HARD
21 km</t>
  </si>
  <si>
    <t>Payment detail - SPORTHUB d.o., Nad Plevno 26, Škofja Loka - 4220,  Davčna številka : 31055222, Matična številka : 9180354000, Revolut račun : LT703250000694192307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</si>
</sst>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"/>
    <numFmt numFmtId="165" formatCode="[$€-2]\ #,##0.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omic Sans MS"/>
      <family val="4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gradientFill degree="45">
        <stop position="0">
          <color theme="0"/>
        </stop>
        <stop position="1">
          <color theme="4"/>
        </stop>
      </gradientFill>
    </fill>
    <fill>
      <gradientFill degree="135">
        <stop position="0">
          <color theme="0"/>
        </stop>
        <stop position="1">
          <color theme="4" tint="0.59999389629810485"/>
        </stop>
      </gradientFill>
    </fill>
    <fill>
      <patternFill patternType="solid">
        <fgColor theme="8" tint="0.59999389629810485"/>
        <bgColor indexed="65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</cellStyleXfs>
  <cellXfs count="32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0" fillId="2" borderId="5" xfId="0" applyFill="1" applyBorder="1" applyAlignment="1" applyProtection="1">
      <alignment horizontal="center"/>
      <protection locked="0"/>
    </xf>
    <xf numFmtId="14" fontId="0" fillId="0" borderId="0" xfId="0" applyNumberForma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14" fontId="1" fillId="3" borderId="0" xfId="0" applyNumberFormat="1" applyFont="1" applyFill="1" applyAlignment="1">
      <alignment horizontal="left"/>
    </xf>
    <xf numFmtId="14" fontId="2" fillId="3" borderId="0" xfId="0" applyNumberFormat="1" applyFont="1" applyFill="1" applyAlignment="1">
      <alignment horizontal="center"/>
    </xf>
    <xf numFmtId="0" fontId="0" fillId="4" borderId="2" xfId="0" applyFill="1" applyBorder="1" applyAlignment="1" applyProtection="1">
      <alignment horizontal="center"/>
      <protection locked="0"/>
    </xf>
    <xf numFmtId="14" fontId="0" fillId="4" borderId="2" xfId="0" applyNumberFormat="1" applyFill="1" applyBorder="1" applyAlignment="1" applyProtection="1">
      <alignment horizontal="center"/>
      <protection locked="0"/>
    </xf>
    <xf numFmtId="0" fontId="8" fillId="4" borderId="2" xfId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14" fontId="0" fillId="4" borderId="3" xfId="0" applyNumberFormat="1" applyFill="1" applyBorder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9" fillId="5" borderId="0" xfId="2" applyAlignment="1">
      <alignment horizontal="center"/>
    </xf>
    <xf numFmtId="165" fontId="9" fillId="5" borderId="0" xfId="2" applyNumberFormat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/>
      <protection locked="0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3">
    <cellStyle name="40% - Accent5" xfId="2" builtinId="47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83F35B"/>
      <color rgb="FFEB81D7"/>
      <color rgb="FFC31F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fmlaLink="$R$8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checked="Checked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Radio" firstButton="1" fmlaLink="$R$9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checked="Checked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firstButton="1" fmlaLink="$R$10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checked="Checked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Radio" firstButton="1" fmlaLink="$R$11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checked="Checked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Radio" firstButton="1" fmlaLink="$R$12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Radio" checked="Checked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Radio" firstButton="1" fmlaLink="$R$13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checked="Checked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Radio" firstButton="1" fmlaLink="$R$14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Radio" checked="Checked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Radio" firstButton="1" fmlaLink="$R$15" lockText="1" noThreeD="1"/>
</file>

<file path=xl/ctrlProps/ctrlProp45.xml><?xml version="1.0" encoding="utf-8"?>
<formControlPr xmlns="http://schemas.microsoft.com/office/spreadsheetml/2009/9/main" objectType="Radio" lockText="1" noThreeD="1"/>
</file>

<file path=xl/ctrlProps/ctrlProp46.xml><?xml version="1.0" encoding="utf-8"?>
<formControlPr xmlns="http://schemas.microsoft.com/office/spreadsheetml/2009/9/main" objectType="Radio" checked="Checked" lockText="1" noThreeD="1"/>
</file>

<file path=xl/ctrlProps/ctrlProp47.xml><?xml version="1.0" encoding="utf-8"?>
<formControlPr xmlns="http://schemas.microsoft.com/office/spreadsheetml/2009/9/main" objectType="Radio" lockText="1" noThreeD="1"/>
</file>

<file path=xl/ctrlProps/ctrlProp48.xml><?xml version="1.0" encoding="utf-8"?>
<formControlPr xmlns="http://schemas.microsoft.com/office/spreadsheetml/2009/9/main" objectType="Radio" lockText="1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Radio" firstButton="1" fmlaLink="$R$16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Radio" checked="Checked" lockText="1" noThreeD="1"/>
</file>

<file path=xl/ctrlProps/ctrlProp53.xml><?xml version="1.0" encoding="utf-8"?>
<formControlPr xmlns="http://schemas.microsoft.com/office/spreadsheetml/2009/9/main" objectType="Radio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Radio" firstButton="1" fmlaLink="$R$17" lockText="1" noThreeD="1"/>
</file>

<file path=xl/ctrlProps/ctrlProp57.xml><?xml version="1.0" encoding="utf-8"?>
<formControlPr xmlns="http://schemas.microsoft.com/office/spreadsheetml/2009/9/main" objectType="Radio" lockText="1" noThreeD="1"/>
</file>

<file path=xl/ctrlProps/ctrlProp58.xml><?xml version="1.0" encoding="utf-8"?>
<formControlPr xmlns="http://schemas.microsoft.com/office/spreadsheetml/2009/9/main" objectType="Radio" checked="Checked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Radio" lockText="1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Radio" firstButton="1" fmlaLink="$R$18" lockText="1" noThreeD="1"/>
</file>

<file path=xl/ctrlProps/ctrlProp63.xml><?xml version="1.0" encoding="utf-8"?>
<formControlPr xmlns="http://schemas.microsoft.com/office/spreadsheetml/2009/9/main" objectType="Radio" lockText="1" noThreeD="1"/>
</file>

<file path=xl/ctrlProps/ctrlProp64.xml><?xml version="1.0" encoding="utf-8"?>
<formControlPr xmlns="http://schemas.microsoft.com/office/spreadsheetml/2009/9/main" objectType="Radio" checked="Checked" lockText="1" noThreeD="1"/>
</file>

<file path=xl/ctrlProps/ctrlProp65.xml><?xml version="1.0" encoding="utf-8"?>
<formControlPr xmlns="http://schemas.microsoft.com/office/spreadsheetml/2009/9/main" objectType="Radio" lockText="1" noThreeD="1"/>
</file>

<file path=xl/ctrlProps/ctrlProp66.xml><?xml version="1.0" encoding="utf-8"?>
<formControlPr xmlns="http://schemas.microsoft.com/office/spreadsheetml/2009/9/main" objectType="Radio" lockText="1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Radio" firstButton="1" fmlaLink="$R$19" lockText="1" noThreeD="1"/>
</file>

<file path=xl/ctrlProps/ctrlProp69.xml><?xml version="1.0" encoding="utf-8"?>
<formControlPr xmlns="http://schemas.microsoft.com/office/spreadsheetml/2009/9/main" objectType="Radio" lockText="1" noThreeD="1"/>
</file>

<file path=xl/ctrlProps/ctrlProp70.xml><?xml version="1.0" encoding="utf-8"?>
<formControlPr xmlns="http://schemas.microsoft.com/office/spreadsheetml/2009/9/main" objectType="Radio" checked="Checked" lockText="1" noThreeD="1"/>
</file>

<file path=xl/ctrlProps/ctrlProp71.xml><?xml version="1.0" encoding="utf-8"?>
<formControlPr xmlns="http://schemas.microsoft.com/office/spreadsheetml/2009/9/main" objectType="Radio" lockText="1" noThreeD="1"/>
</file>

<file path=xl/ctrlProps/ctrlProp72.xml><?xml version="1.0" encoding="utf-8"?>
<formControlPr xmlns="http://schemas.microsoft.com/office/spreadsheetml/2009/9/main" objectType="Radio" lockText="1" noThreeD="1"/>
</file>

<file path=xl/ctrlProps/ctrlProp73.xml><?xml version="1.0" encoding="utf-8"?>
<formControlPr xmlns="http://schemas.microsoft.com/office/spreadsheetml/2009/9/main" objectType="GBox" noThreeD="1"/>
</file>

<file path=xl/ctrlProps/ctrlProp74.xml><?xml version="1.0" encoding="utf-8"?>
<formControlPr xmlns="http://schemas.microsoft.com/office/spreadsheetml/2009/9/main" objectType="Radio" firstButton="1" fmlaLink="$R$20" lockText="1" noThreeD="1"/>
</file>

<file path=xl/ctrlProps/ctrlProp75.xml><?xml version="1.0" encoding="utf-8"?>
<formControlPr xmlns="http://schemas.microsoft.com/office/spreadsheetml/2009/9/main" objectType="Radio" lockText="1" noThreeD="1"/>
</file>

<file path=xl/ctrlProps/ctrlProp76.xml><?xml version="1.0" encoding="utf-8"?>
<formControlPr xmlns="http://schemas.microsoft.com/office/spreadsheetml/2009/9/main" objectType="Radio" checked="Checked" lockText="1" noThreeD="1"/>
</file>

<file path=xl/ctrlProps/ctrlProp77.xml><?xml version="1.0" encoding="utf-8"?>
<formControlPr xmlns="http://schemas.microsoft.com/office/spreadsheetml/2009/9/main" objectType="Radio" lockText="1" noThreeD="1"/>
</file>

<file path=xl/ctrlProps/ctrlProp78.xml><?xml version="1.0" encoding="utf-8"?>
<formControlPr xmlns="http://schemas.microsoft.com/office/spreadsheetml/2009/9/main" objectType="Radio" lockText="1" noThreeD="1"/>
</file>

<file path=xl/ctrlProps/ctrlProp79.xml><?xml version="1.0" encoding="utf-8"?>
<formControlPr xmlns="http://schemas.microsoft.com/office/spreadsheetml/2009/9/main" objectType="GBox" noThreeD="1"/>
</file>

<file path=xl/ctrlProps/ctrlProp80.xml><?xml version="1.0" encoding="utf-8"?>
<formControlPr xmlns="http://schemas.microsoft.com/office/spreadsheetml/2009/9/main" objectType="Radio" firstButton="1" fmlaLink="$R$21" lockText="1" noThreeD="1"/>
</file>

<file path=xl/ctrlProps/ctrlProp81.xml><?xml version="1.0" encoding="utf-8"?>
<formControlPr xmlns="http://schemas.microsoft.com/office/spreadsheetml/2009/9/main" objectType="Radio" lockText="1" noThreeD="1"/>
</file>

<file path=xl/ctrlProps/ctrlProp82.xml><?xml version="1.0" encoding="utf-8"?>
<formControlPr xmlns="http://schemas.microsoft.com/office/spreadsheetml/2009/9/main" objectType="Radio" checked="Checked" lockText="1" noThreeD="1"/>
</file>

<file path=xl/ctrlProps/ctrlProp83.xml><?xml version="1.0" encoding="utf-8"?>
<formControlPr xmlns="http://schemas.microsoft.com/office/spreadsheetml/2009/9/main" objectType="Radio" lockText="1" noThreeD="1"/>
</file>

<file path=xl/ctrlProps/ctrlProp84.xml><?xml version="1.0" encoding="utf-8"?>
<formControlPr xmlns="http://schemas.microsoft.com/office/spreadsheetml/2009/9/main" objectType="Radio" lockText="1" noThreeD="1"/>
</file>

<file path=xl/ctrlProps/ctrlProp85.xml><?xml version="1.0" encoding="utf-8"?>
<formControlPr xmlns="http://schemas.microsoft.com/office/spreadsheetml/2009/9/main" objectType="GBox" noThreeD="1"/>
</file>

<file path=xl/ctrlProps/ctrlProp86.xml><?xml version="1.0" encoding="utf-8"?>
<formControlPr xmlns="http://schemas.microsoft.com/office/spreadsheetml/2009/9/main" objectType="Radio" lockText="1" noThreeD="1"/>
</file>

<file path=xl/ctrlProps/ctrlProp87.xml><?xml version="1.0" encoding="utf-8"?>
<formControlPr xmlns="http://schemas.microsoft.com/office/spreadsheetml/2009/9/main" objectType="Radio" firstButton="1" lockText="1" noThreeD="1"/>
</file>

<file path=xl/ctrlProps/ctrlProp88.xml><?xml version="1.0" encoding="utf-8"?>
<formControlPr xmlns="http://schemas.microsoft.com/office/spreadsheetml/2009/9/main" objectType="Radio" lockText="1" noThreeD="1"/>
</file>

<file path=xl/ctrlProps/ctrlProp89.xml><?xml version="1.0" encoding="utf-8"?>
<formControlPr xmlns="http://schemas.microsoft.com/office/spreadsheetml/2009/9/main" objectType="Radio" lockText="1" noThreeD="1"/>
</file>

<file path=xl/ctrlProps/ctrlProp90.xml><?xml version="1.0" encoding="utf-8"?>
<formControlPr xmlns="http://schemas.microsoft.com/office/spreadsheetml/2009/9/main" objectType="Radio" lockText="1" noThreeD="1"/>
</file>

<file path=xl/ctrlProps/ctrlProp91.xml><?xml version="1.0" encoding="utf-8"?>
<formControlPr xmlns="http://schemas.microsoft.com/office/spreadsheetml/2009/9/main" objectType="GBox" noThreeD="1"/>
</file>

<file path=xl/ctrlProps/ctrlProp92.xml><?xml version="1.0" encoding="utf-8"?>
<formControlPr xmlns="http://schemas.microsoft.com/office/spreadsheetml/2009/9/main" objectType="Radio" lockText="1" noThreeD="1"/>
</file>

<file path=xl/ctrlProps/ctrlProp93.xml><?xml version="1.0" encoding="utf-8"?>
<formControlPr xmlns="http://schemas.microsoft.com/office/spreadsheetml/2009/9/main" objectType="Radio" lockText="1" noThreeD="1"/>
</file>

<file path=xl/ctrlProps/ctrlProp94.xml><?xml version="1.0" encoding="utf-8"?>
<formControlPr xmlns="http://schemas.microsoft.com/office/spreadsheetml/2009/9/main" objectType="Radio" lockText="1" noThreeD="1"/>
</file>

<file path=xl/ctrlProps/ctrlProp95.xml><?xml version="1.0" encoding="utf-8"?>
<formControlPr xmlns="http://schemas.microsoft.com/office/spreadsheetml/2009/9/main" objectType="Radio" lockText="1" noThreeD="1"/>
</file>

<file path=xl/ctrlProps/ctrlProp96.xml><?xml version="1.0" encoding="utf-8"?>
<formControlPr xmlns="http://schemas.microsoft.com/office/spreadsheetml/2009/9/main" objectType="Radio" lockText="1" noThreeD="1"/>
</file>

<file path=xl/ctrlProps/ctrlProp97.xml><?xml version="1.0" encoding="utf-8"?>
<formControlPr xmlns="http://schemas.microsoft.com/office/spreadsheetml/2009/9/main" objectType="GBox" noThreeD="1"/>
</file>

<file path=xl/ctrlProps/ctrlProp98.xml><?xml version="1.0" encoding="utf-8"?>
<formControlPr xmlns="http://schemas.microsoft.com/office/spreadsheetml/2009/9/main" objectType="Radio" lockText="1" noThreeD="1"/>
</file>

<file path=xl/ctrlProps/ctrlProp99.xml><?xml version="1.0" encoding="utf-8"?>
<formControlPr xmlns="http://schemas.microsoft.com/office/spreadsheetml/2009/9/main" objectType="Radio" lockText="1" noThreeD="1"/>
</file>

<file path=xl/ctrlProps/ctrlProp100.xml><?xml version="1.0" encoding="utf-8"?>
<formControlPr xmlns="http://schemas.microsoft.com/office/spreadsheetml/2009/9/main" objectType="Radio" lockText="1" noThreeD="1"/>
</file>

<file path=xl/ctrlProps/ctrlProp101.xml><?xml version="1.0" encoding="utf-8"?>
<formControlPr xmlns="http://schemas.microsoft.com/office/spreadsheetml/2009/9/main" objectType="Radio" lockText="1" noThreeD="1"/>
</file>

<file path=xl/ctrlProps/ctrlProp102.xml><?xml version="1.0" encoding="utf-8"?>
<formControlPr xmlns="http://schemas.microsoft.com/office/spreadsheetml/2009/9/main" objectType="Radio" lockText="1" noThreeD="1"/>
</file>

<file path=xl/ctrlProps/ctrlProp103.xml><?xml version="1.0" encoding="utf-8"?>
<formControlPr xmlns="http://schemas.microsoft.com/office/spreadsheetml/2009/9/main" objectType="GBox" noThreeD="1"/>
</file>

<file path=xl/ctrlProps/ctrlProp104.xml><?xml version="1.0" encoding="utf-8"?>
<formControlPr xmlns="http://schemas.microsoft.com/office/spreadsheetml/2009/9/main" objectType="Radio" lockText="1" noThreeD="1"/>
</file>

<file path=xl/ctrlProps/ctrlProp105.xml><?xml version="1.0" encoding="utf-8"?>
<formControlPr xmlns="http://schemas.microsoft.com/office/spreadsheetml/2009/9/main" objectType="Radio" lockText="1" noThreeD="1"/>
</file>

<file path=xl/ctrlProps/ctrlProp106.xml><?xml version="1.0" encoding="utf-8"?>
<formControlPr xmlns="http://schemas.microsoft.com/office/spreadsheetml/2009/9/main" objectType="Radio" lockText="1" noThreeD="1"/>
</file>

<file path=xl/ctrlProps/ctrlProp107.xml><?xml version="1.0" encoding="utf-8"?>
<formControlPr xmlns="http://schemas.microsoft.com/office/spreadsheetml/2009/9/main" objectType="Radio" lockText="1" noThreeD="1"/>
</file>

<file path=xl/ctrlProps/ctrlProp108.xml><?xml version="1.0" encoding="utf-8"?>
<formControlPr xmlns="http://schemas.microsoft.com/office/spreadsheetml/2009/9/main" objectType="Radio" lockText="1" noThreeD="1"/>
</file>

<file path=xl/ctrlProps/ctrlProp109.xml><?xml version="1.0" encoding="utf-8"?>
<formControlPr xmlns="http://schemas.microsoft.com/office/spreadsheetml/2009/9/main" objectType="GBox" noThreeD="1"/>
</file>

<file path=xl/ctrlProps/ctrlProp110.xml><?xml version="1.0" encoding="utf-8"?>
<formControlPr xmlns="http://schemas.microsoft.com/office/spreadsheetml/2009/9/main" objectType="Radio" lockText="1" noThreeD="1"/>
</file>

<file path=xl/ctrlProps/ctrlProp111.xml><?xml version="1.0" encoding="utf-8"?>
<formControlPr xmlns="http://schemas.microsoft.com/office/spreadsheetml/2009/9/main" objectType="Radio" lockText="1" noThreeD="1"/>
</file>

<file path=xl/ctrlProps/ctrlProp112.xml><?xml version="1.0" encoding="utf-8"?>
<formControlPr xmlns="http://schemas.microsoft.com/office/spreadsheetml/2009/9/main" objectType="Radio" lockText="1" noThreeD="1"/>
</file>

<file path=xl/ctrlProps/ctrlProp113.xml><?xml version="1.0" encoding="utf-8"?>
<formControlPr xmlns="http://schemas.microsoft.com/office/spreadsheetml/2009/9/main" objectType="Radio" lockText="1" noThreeD="1"/>
</file>

<file path=xl/ctrlProps/ctrlProp11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-1</xdr:colOff>
          <xdr:row>7</xdr:row>
          <xdr:rowOff>22413</xdr:rowOff>
        </xdr:from>
        <xdr:to>
          <xdr:col>15</xdr:col>
          <xdr:colOff>739587</xdr:colOff>
          <xdr:row>8</xdr:row>
          <xdr:rowOff>3922</xdr:rowOff>
        </xdr:to>
        <xdr:grpSp>
          <xdr:nvGrpSpPr>
            <xdr:cNvPr id="4" name="Группа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10032999" y="1501056"/>
              <a:ext cx="3814802" cy="226437"/>
              <a:chOff x="10040475" y="1423147"/>
              <a:chExt cx="3507441" cy="295274"/>
            </a:xfrm>
          </xdr:grpSpPr>
          <xdr:sp macro="" textlink="">
            <xdr:nvSpPr>
              <xdr:cNvPr id="2049" name="Group Box 1" hidden="1">
                <a:extLst>
                  <a:ext uri="{63B3BB69-23CF-44E3-9099-C40C66FF867C}">
                    <a14:compatExt spid="_x0000_s2049"/>
                  </a:ext>
                  <a:ext uri="{FF2B5EF4-FFF2-40B4-BE49-F238E27FC236}">
                    <a16:creationId xmlns:a16="http://schemas.microsoft.com/office/drawing/2014/main" id="{00000000-0008-0000-0000-000001080000}"/>
                  </a:ext>
                </a:extLst>
              </xdr:cNvPr>
              <xdr:cNvSpPr/>
            </xdr:nvSpPr>
            <xdr:spPr bwMode="auto">
              <a:xfrm>
                <a:off x="10040475" y="1423147"/>
                <a:ext cx="3507441" cy="29527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050" name="Option Button 2" hidden="1">
                <a:extLst>
                  <a:ext uri="{63B3BB69-23CF-44E3-9099-C40C66FF867C}">
                    <a14:compatExt spid="_x0000_s2050"/>
                  </a:ext>
                  <a:ext uri="{FF2B5EF4-FFF2-40B4-BE49-F238E27FC236}">
                    <a16:creationId xmlns:a16="http://schemas.microsoft.com/office/drawing/2014/main" id="{00000000-0008-0000-0000-000002080000}"/>
                  </a:ext>
                </a:extLst>
              </xdr:cNvPr>
              <xdr:cNvSpPr/>
            </xdr:nvSpPr>
            <xdr:spPr bwMode="auto">
              <a:xfrm>
                <a:off x="10230459" y="1460054"/>
                <a:ext cx="474977" cy="2122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1" name="Option Button 3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000-00000308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2" name="Option Button 4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000-000004080000}"/>
                  </a:ext>
                </a:extLst>
              </xdr:cNvPr>
              <xdr:cNvSpPr/>
            </xdr:nvSpPr>
            <xdr:spPr bwMode="auto">
              <a:xfrm>
                <a:off x="11465398" y="1460054"/>
                <a:ext cx="474977" cy="2122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3" name="Option Button 5" hidden="1">
                <a:extLst>
                  <a:ext uri="{63B3BB69-23CF-44E3-9099-C40C66FF867C}">
                    <a14:compatExt spid="_x0000_s2053"/>
                  </a:ext>
                  <a:ext uri="{FF2B5EF4-FFF2-40B4-BE49-F238E27FC236}">
                    <a16:creationId xmlns:a16="http://schemas.microsoft.com/office/drawing/2014/main" id="{00000000-0008-0000-0000-000005080000}"/>
                  </a:ext>
                </a:extLst>
              </xdr:cNvPr>
              <xdr:cNvSpPr/>
            </xdr:nvSpPr>
            <xdr:spPr bwMode="auto">
              <a:xfrm>
                <a:off x="12377353" y="1460054"/>
                <a:ext cx="474977" cy="2122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23" name="Option Button 175" hidden="1">
                <a:extLst>
                  <a:ext uri="{63B3BB69-23CF-44E3-9099-C40C66FF867C}">
                    <a14:compatExt spid="_x0000_s2223"/>
                  </a:ext>
                  <a:ext uri="{FF2B5EF4-FFF2-40B4-BE49-F238E27FC236}">
                    <a16:creationId xmlns:a16="http://schemas.microsoft.com/office/drawing/2014/main" id="{00000000-0008-0000-0000-0000AF080000}"/>
                  </a:ext>
                </a:extLst>
              </xdr:cNvPr>
              <xdr:cNvSpPr/>
            </xdr:nvSpPr>
            <xdr:spPr bwMode="auto">
              <a:xfrm>
                <a:off x="12989299" y="1461246"/>
                <a:ext cx="482973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8</xdr:row>
          <xdr:rowOff>0</xdr:rowOff>
        </xdr:from>
        <xdr:to>
          <xdr:col>15</xdr:col>
          <xdr:colOff>739588</xdr:colOff>
          <xdr:row>8</xdr:row>
          <xdr:rowOff>296567</xdr:rowOff>
        </xdr:to>
        <xdr:grpSp>
          <xdr:nvGrpSpPr>
            <xdr:cNvPr id="35" name="Группа 34">
              <a:extLs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GrpSpPr/>
          </xdr:nvGrpSpPr>
          <xdr:grpSpPr>
            <a:xfrm>
              <a:off x="10025533" y="1723571"/>
              <a:ext cx="3822269" cy="245767"/>
              <a:chOff x="10040469" y="1423133"/>
              <a:chExt cx="3507441" cy="295274"/>
            </a:xfrm>
          </xdr:grpSpPr>
          <xdr:sp macro="" textlink="">
            <xdr:nvSpPr>
              <xdr:cNvPr id="2250" name="Group Box 202" hidden="1">
                <a:extLst>
                  <a:ext uri="{63B3BB69-23CF-44E3-9099-C40C66FF867C}">
                    <a14:compatExt spid="_x0000_s2250"/>
                  </a:ext>
                  <a:ext uri="{FF2B5EF4-FFF2-40B4-BE49-F238E27FC236}">
                    <a16:creationId xmlns:a16="http://schemas.microsoft.com/office/drawing/2014/main" id="{00000000-0008-0000-0000-0000CA080000}"/>
                  </a:ext>
                </a:extLst>
              </xdr:cNvPr>
              <xdr:cNvSpPr/>
            </xdr:nvSpPr>
            <xdr:spPr bwMode="auto">
              <a:xfrm>
                <a:off x="10040469" y="1423133"/>
                <a:ext cx="3507441" cy="29527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251" name="Option Button 203" hidden="1">
                <a:extLst>
                  <a:ext uri="{63B3BB69-23CF-44E3-9099-C40C66FF867C}">
                    <a14:compatExt spid="_x0000_s2251"/>
                  </a:ext>
                  <a:ext uri="{FF2B5EF4-FFF2-40B4-BE49-F238E27FC236}">
                    <a16:creationId xmlns:a16="http://schemas.microsoft.com/office/drawing/2014/main" id="{00000000-0008-0000-0000-0000CB080000}"/>
                  </a:ext>
                </a:extLst>
              </xdr:cNvPr>
              <xdr:cNvSpPr/>
            </xdr:nvSpPr>
            <xdr:spPr bwMode="auto">
              <a:xfrm>
                <a:off x="10230459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52" name="Option Button 204" hidden="1">
                <a:extLst>
                  <a:ext uri="{63B3BB69-23CF-44E3-9099-C40C66FF867C}">
                    <a14:compatExt spid="_x0000_s2252"/>
                  </a:ext>
                  <a:ext uri="{FF2B5EF4-FFF2-40B4-BE49-F238E27FC236}">
                    <a16:creationId xmlns:a16="http://schemas.microsoft.com/office/drawing/2014/main" id="{00000000-0008-0000-0000-0000CC08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53" name="Option Button 205" hidden="1">
                <a:extLst>
                  <a:ext uri="{63B3BB69-23CF-44E3-9099-C40C66FF867C}">
                    <a14:compatExt spid="_x0000_s2253"/>
                  </a:ext>
                  <a:ext uri="{FF2B5EF4-FFF2-40B4-BE49-F238E27FC236}">
                    <a16:creationId xmlns:a16="http://schemas.microsoft.com/office/drawing/2014/main" id="{00000000-0008-0000-0000-0000CD080000}"/>
                  </a:ext>
                </a:extLst>
              </xdr:cNvPr>
              <xdr:cNvSpPr/>
            </xdr:nvSpPr>
            <xdr:spPr bwMode="auto">
              <a:xfrm>
                <a:off x="11465398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54" name="Option Button 206" hidden="1">
                <a:extLst>
                  <a:ext uri="{63B3BB69-23CF-44E3-9099-C40C66FF867C}">
                    <a14:compatExt spid="_x0000_s2254"/>
                  </a:ext>
                  <a:ext uri="{FF2B5EF4-FFF2-40B4-BE49-F238E27FC236}">
                    <a16:creationId xmlns:a16="http://schemas.microsoft.com/office/drawing/2014/main" id="{00000000-0008-0000-0000-0000CE080000}"/>
                  </a:ext>
                </a:extLst>
              </xdr:cNvPr>
              <xdr:cNvSpPr/>
            </xdr:nvSpPr>
            <xdr:spPr bwMode="auto">
              <a:xfrm>
                <a:off x="12377353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55" name="Option Button 207" hidden="1">
                <a:extLst>
                  <a:ext uri="{63B3BB69-23CF-44E3-9099-C40C66FF867C}">
                    <a14:compatExt spid="_x0000_s2255"/>
                  </a:ext>
                  <a:ext uri="{FF2B5EF4-FFF2-40B4-BE49-F238E27FC236}">
                    <a16:creationId xmlns:a16="http://schemas.microsoft.com/office/drawing/2014/main" id="{00000000-0008-0000-0000-0000CF080000}"/>
                  </a:ext>
                </a:extLst>
              </xdr:cNvPr>
              <xdr:cNvSpPr/>
            </xdr:nvSpPr>
            <xdr:spPr bwMode="auto">
              <a:xfrm>
                <a:off x="12989299" y="1461246"/>
                <a:ext cx="482973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9</xdr:row>
          <xdr:rowOff>0</xdr:rowOff>
        </xdr:from>
        <xdr:to>
          <xdr:col>15</xdr:col>
          <xdr:colOff>739588</xdr:colOff>
          <xdr:row>9</xdr:row>
          <xdr:rowOff>296567</xdr:rowOff>
        </xdr:to>
        <xdr:grpSp>
          <xdr:nvGrpSpPr>
            <xdr:cNvPr id="49" name="Группа 48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GrpSpPr/>
          </xdr:nvGrpSpPr>
          <xdr:grpSpPr>
            <a:xfrm>
              <a:off x="10025533" y="1968500"/>
              <a:ext cx="3822269" cy="245767"/>
              <a:chOff x="10040469" y="1423133"/>
              <a:chExt cx="3507441" cy="295274"/>
            </a:xfrm>
          </xdr:grpSpPr>
          <xdr:sp macro="" textlink="">
            <xdr:nvSpPr>
              <xdr:cNvPr id="2262" name="Group Box 214" hidden="1">
                <a:extLst>
                  <a:ext uri="{63B3BB69-23CF-44E3-9099-C40C66FF867C}">
                    <a14:compatExt spid="_x0000_s2262"/>
                  </a:ext>
                  <a:ext uri="{FF2B5EF4-FFF2-40B4-BE49-F238E27FC236}">
                    <a16:creationId xmlns:a16="http://schemas.microsoft.com/office/drawing/2014/main" id="{00000000-0008-0000-0000-0000D6080000}"/>
                  </a:ext>
                </a:extLst>
              </xdr:cNvPr>
              <xdr:cNvSpPr/>
            </xdr:nvSpPr>
            <xdr:spPr bwMode="auto">
              <a:xfrm>
                <a:off x="10040469" y="1423133"/>
                <a:ext cx="3507441" cy="29527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263" name="Option Button 215" hidden="1">
                <a:extLst>
                  <a:ext uri="{63B3BB69-23CF-44E3-9099-C40C66FF867C}">
                    <a14:compatExt spid="_x0000_s2263"/>
                  </a:ext>
                  <a:ext uri="{FF2B5EF4-FFF2-40B4-BE49-F238E27FC236}">
                    <a16:creationId xmlns:a16="http://schemas.microsoft.com/office/drawing/2014/main" id="{00000000-0008-0000-0000-0000D7080000}"/>
                  </a:ext>
                </a:extLst>
              </xdr:cNvPr>
              <xdr:cNvSpPr/>
            </xdr:nvSpPr>
            <xdr:spPr bwMode="auto">
              <a:xfrm>
                <a:off x="10230459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64" name="Option Button 216" hidden="1">
                <a:extLst>
                  <a:ext uri="{63B3BB69-23CF-44E3-9099-C40C66FF867C}">
                    <a14:compatExt spid="_x0000_s2264"/>
                  </a:ext>
                  <a:ext uri="{FF2B5EF4-FFF2-40B4-BE49-F238E27FC236}">
                    <a16:creationId xmlns:a16="http://schemas.microsoft.com/office/drawing/2014/main" id="{00000000-0008-0000-0000-0000D808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65" name="Option Button 217" hidden="1">
                <a:extLst>
                  <a:ext uri="{63B3BB69-23CF-44E3-9099-C40C66FF867C}">
                    <a14:compatExt spid="_x0000_s2265"/>
                  </a:ext>
                  <a:ext uri="{FF2B5EF4-FFF2-40B4-BE49-F238E27FC236}">
                    <a16:creationId xmlns:a16="http://schemas.microsoft.com/office/drawing/2014/main" id="{00000000-0008-0000-0000-0000D9080000}"/>
                  </a:ext>
                </a:extLst>
              </xdr:cNvPr>
              <xdr:cNvSpPr/>
            </xdr:nvSpPr>
            <xdr:spPr bwMode="auto">
              <a:xfrm>
                <a:off x="11465398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66" name="Option Button 218" hidden="1">
                <a:extLst>
                  <a:ext uri="{63B3BB69-23CF-44E3-9099-C40C66FF867C}">
                    <a14:compatExt spid="_x0000_s2266"/>
                  </a:ext>
                  <a:ext uri="{FF2B5EF4-FFF2-40B4-BE49-F238E27FC236}">
                    <a16:creationId xmlns:a16="http://schemas.microsoft.com/office/drawing/2014/main" id="{00000000-0008-0000-0000-0000DA080000}"/>
                  </a:ext>
                </a:extLst>
              </xdr:cNvPr>
              <xdr:cNvSpPr/>
            </xdr:nvSpPr>
            <xdr:spPr bwMode="auto">
              <a:xfrm>
                <a:off x="12377353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67" name="Option Button 219" hidden="1">
                <a:extLst>
                  <a:ext uri="{63B3BB69-23CF-44E3-9099-C40C66FF867C}">
                    <a14:compatExt spid="_x0000_s2267"/>
                  </a:ext>
                  <a:ext uri="{FF2B5EF4-FFF2-40B4-BE49-F238E27FC236}">
                    <a16:creationId xmlns:a16="http://schemas.microsoft.com/office/drawing/2014/main" id="{00000000-0008-0000-0000-0000DB080000}"/>
                  </a:ext>
                </a:extLst>
              </xdr:cNvPr>
              <xdr:cNvSpPr/>
            </xdr:nvSpPr>
            <xdr:spPr bwMode="auto">
              <a:xfrm>
                <a:off x="12989299" y="1461246"/>
                <a:ext cx="482973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10</xdr:row>
          <xdr:rowOff>0</xdr:rowOff>
        </xdr:from>
        <xdr:to>
          <xdr:col>15</xdr:col>
          <xdr:colOff>739588</xdr:colOff>
          <xdr:row>10</xdr:row>
          <xdr:rowOff>296567</xdr:rowOff>
        </xdr:to>
        <xdr:grpSp>
          <xdr:nvGrpSpPr>
            <xdr:cNvPr id="63" name="Группа 62">
              <a:extLst>
                <a:ext uri="{FF2B5EF4-FFF2-40B4-BE49-F238E27FC236}">
                  <a16:creationId xmlns:a16="http://schemas.microsoft.com/office/drawing/2014/main" id="{00000000-0008-0000-0000-00003F000000}"/>
                </a:ext>
              </a:extLst>
            </xdr:cNvPr>
            <xdr:cNvGrpSpPr/>
          </xdr:nvGrpSpPr>
          <xdr:grpSpPr>
            <a:xfrm>
              <a:off x="10025533" y="2213429"/>
              <a:ext cx="3822269" cy="245767"/>
              <a:chOff x="10040469" y="1423133"/>
              <a:chExt cx="3507441" cy="295274"/>
            </a:xfrm>
          </xdr:grpSpPr>
          <xdr:sp macro="" textlink="">
            <xdr:nvSpPr>
              <xdr:cNvPr id="2274" name="Group Box 226" hidden="1">
                <a:extLst>
                  <a:ext uri="{63B3BB69-23CF-44E3-9099-C40C66FF867C}">
                    <a14:compatExt spid="_x0000_s2274"/>
                  </a:ext>
                  <a:ext uri="{FF2B5EF4-FFF2-40B4-BE49-F238E27FC236}">
                    <a16:creationId xmlns:a16="http://schemas.microsoft.com/office/drawing/2014/main" id="{00000000-0008-0000-0000-0000E2080000}"/>
                  </a:ext>
                </a:extLst>
              </xdr:cNvPr>
              <xdr:cNvSpPr/>
            </xdr:nvSpPr>
            <xdr:spPr bwMode="auto">
              <a:xfrm>
                <a:off x="10040469" y="1423133"/>
                <a:ext cx="3507441" cy="29527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275" name="Option Button 227" hidden="1">
                <a:extLst>
                  <a:ext uri="{63B3BB69-23CF-44E3-9099-C40C66FF867C}">
                    <a14:compatExt spid="_x0000_s2275"/>
                  </a:ext>
                  <a:ext uri="{FF2B5EF4-FFF2-40B4-BE49-F238E27FC236}">
                    <a16:creationId xmlns:a16="http://schemas.microsoft.com/office/drawing/2014/main" id="{00000000-0008-0000-0000-0000E3080000}"/>
                  </a:ext>
                </a:extLst>
              </xdr:cNvPr>
              <xdr:cNvSpPr/>
            </xdr:nvSpPr>
            <xdr:spPr bwMode="auto">
              <a:xfrm>
                <a:off x="10230459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76" name="Option Button 228" hidden="1">
                <a:extLst>
                  <a:ext uri="{63B3BB69-23CF-44E3-9099-C40C66FF867C}">
                    <a14:compatExt spid="_x0000_s2276"/>
                  </a:ext>
                  <a:ext uri="{FF2B5EF4-FFF2-40B4-BE49-F238E27FC236}">
                    <a16:creationId xmlns:a16="http://schemas.microsoft.com/office/drawing/2014/main" id="{00000000-0008-0000-0000-0000E408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77" name="Option Button 229" hidden="1">
                <a:extLst>
                  <a:ext uri="{63B3BB69-23CF-44E3-9099-C40C66FF867C}">
                    <a14:compatExt spid="_x0000_s2277"/>
                  </a:ext>
                  <a:ext uri="{FF2B5EF4-FFF2-40B4-BE49-F238E27FC236}">
                    <a16:creationId xmlns:a16="http://schemas.microsoft.com/office/drawing/2014/main" id="{00000000-0008-0000-0000-0000E5080000}"/>
                  </a:ext>
                </a:extLst>
              </xdr:cNvPr>
              <xdr:cNvSpPr/>
            </xdr:nvSpPr>
            <xdr:spPr bwMode="auto">
              <a:xfrm>
                <a:off x="11465398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78" name="Option Button 230" hidden="1">
                <a:extLst>
                  <a:ext uri="{63B3BB69-23CF-44E3-9099-C40C66FF867C}">
                    <a14:compatExt spid="_x0000_s2278"/>
                  </a:ext>
                  <a:ext uri="{FF2B5EF4-FFF2-40B4-BE49-F238E27FC236}">
                    <a16:creationId xmlns:a16="http://schemas.microsoft.com/office/drawing/2014/main" id="{00000000-0008-0000-0000-0000E6080000}"/>
                  </a:ext>
                </a:extLst>
              </xdr:cNvPr>
              <xdr:cNvSpPr/>
            </xdr:nvSpPr>
            <xdr:spPr bwMode="auto">
              <a:xfrm>
                <a:off x="12377353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79" name="Option Button 231" hidden="1">
                <a:extLst>
                  <a:ext uri="{63B3BB69-23CF-44E3-9099-C40C66FF867C}">
                    <a14:compatExt spid="_x0000_s2279"/>
                  </a:ext>
                  <a:ext uri="{FF2B5EF4-FFF2-40B4-BE49-F238E27FC236}">
                    <a16:creationId xmlns:a16="http://schemas.microsoft.com/office/drawing/2014/main" id="{00000000-0008-0000-0000-0000E7080000}"/>
                  </a:ext>
                </a:extLst>
              </xdr:cNvPr>
              <xdr:cNvSpPr/>
            </xdr:nvSpPr>
            <xdr:spPr bwMode="auto">
              <a:xfrm>
                <a:off x="12989299" y="1461246"/>
                <a:ext cx="482973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11</xdr:row>
          <xdr:rowOff>0</xdr:rowOff>
        </xdr:from>
        <xdr:to>
          <xdr:col>15</xdr:col>
          <xdr:colOff>739588</xdr:colOff>
          <xdr:row>11</xdr:row>
          <xdr:rowOff>296567</xdr:rowOff>
        </xdr:to>
        <xdr:grpSp>
          <xdr:nvGrpSpPr>
            <xdr:cNvPr id="77" name="Группа 76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GrpSpPr/>
          </xdr:nvGrpSpPr>
          <xdr:grpSpPr>
            <a:xfrm>
              <a:off x="10025533" y="2458357"/>
              <a:ext cx="3822269" cy="245767"/>
              <a:chOff x="10040469" y="1423133"/>
              <a:chExt cx="3507441" cy="295274"/>
            </a:xfrm>
          </xdr:grpSpPr>
          <xdr:sp macro="" textlink="">
            <xdr:nvSpPr>
              <xdr:cNvPr id="2286" name="Group Box 238" hidden="1">
                <a:extLst>
                  <a:ext uri="{63B3BB69-23CF-44E3-9099-C40C66FF867C}">
                    <a14:compatExt spid="_x0000_s2286"/>
                  </a:ext>
                  <a:ext uri="{FF2B5EF4-FFF2-40B4-BE49-F238E27FC236}">
                    <a16:creationId xmlns:a16="http://schemas.microsoft.com/office/drawing/2014/main" id="{00000000-0008-0000-0000-0000EE080000}"/>
                  </a:ext>
                </a:extLst>
              </xdr:cNvPr>
              <xdr:cNvSpPr/>
            </xdr:nvSpPr>
            <xdr:spPr bwMode="auto">
              <a:xfrm>
                <a:off x="10040469" y="1423133"/>
                <a:ext cx="3507441" cy="29527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287" name="Option Button 239" hidden="1">
                <a:extLst>
                  <a:ext uri="{63B3BB69-23CF-44E3-9099-C40C66FF867C}">
                    <a14:compatExt spid="_x0000_s2287"/>
                  </a:ext>
                  <a:ext uri="{FF2B5EF4-FFF2-40B4-BE49-F238E27FC236}">
                    <a16:creationId xmlns:a16="http://schemas.microsoft.com/office/drawing/2014/main" id="{00000000-0008-0000-0000-0000EF080000}"/>
                  </a:ext>
                </a:extLst>
              </xdr:cNvPr>
              <xdr:cNvSpPr/>
            </xdr:nvSpPr>
            <xdr:spPr bwMode="auto">
              <a:xfrm>
                <a:off x="10230459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88" name="Option Button 240" hidden="1">
                <a:extLst>
                  <a:ext uri="{63B3BB69-23CF-44E3-9099-C40C66FF867C}">
                    <a14:compatExt spid="_x0000_s2288"/>
                  </a:ext>
                  <a:ext uri="{FF2B5EF4-FFF2-40B4-BE49-F238E27FC236}">
                    <a16:creationId xmlns:a16="http://schemas.microsoft.com/office/drawing/2014/main" id="{00000000-0008-0000-0000-0000F008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89" name="Option Button 241" hidden="1">
                <a:extLst>
                  <a:ext uri="{63B3BB69-23CF-44E3-9099-C40C66FF867C}">
                    <a14:compatExt spid="_x0000_s2289"/>
                  </a:ext>
                  <a:ext uri="{FF2B5EF4-FFF2-40B4-BE49-F238E27FC236}">
                    <a16:creationId xmlns:a16="http://schemas.microsoft.com/office/drawing/2014/main" id="{00000000-0008-0000-0000-0000F1080000}"/>
                  </a:ext>
                </a:extLst>
              </xdr:cNvPr>
              <xdr:cNvSpPr/>
            </xdr:nvSpPr>
            <xdr:spPr bwMode="auto">
              <a:xfrm>
                <a:off x="11465398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90" name="Option Button 242" hidden="1">
                <a:extLst>
                  <a:ext uri="{63B3BB69-23CF-44E3-9099-C40C66FF867C}">
                    <a14:compatExt spid="_x0000_s2290"/>
                  </a:ext>
                  <a:ext uri="{FF2B5EF4-FFF2-40B4-BE49-F238E27FC236}">
                    <a16:creationId xmlns:a16="http://schemas.microsoft.com/office/drawing/2014/main" id="{00000000-0008-0000-0000-0000F2080000}"/>
                  </a:ext>
                </a:extLst>
              </xdr:cNvPr>
              <xdr:cNvSpPr/>
            </xdr:nvSpPr>
            <xdr:spPr bwMode="auto">
              <a:xfrm>
                <a:off x="12377353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91" name="Option Button 243" hidden="1">
                <a:extLst>
                  <a:ext uri="{63B3BB69-23CF-44E3-9099-C40C66FF867C}">
                    <a14:compatExt spid="_x0000_s2291"/>
                  </a:ext>
                  <a:ext uri="{FF2B5EF4-FFF2-40B4-BE49-F238E27FC236}">
                    <a16:creationId xmlns:a16="http://schemas.microsoft.com/office/drawing/2014/main" id="{00000000-0008-0000-0000-0000F3080000}"/>
                  </a:ext>
                </a:extLst>
              </xdr:cNvPr>
              <xdr:cNvSpPr/>
            </xdr:nvSpPr>
            <xdr:spPr bwMode="auto">
              <a:xfrm>
                <a:off x="12989299" y="1461246"/>
                <a:ext cx="482973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12</xdr:row>
          <xdr:rowOff>0</xdr:rowOff>
        </xdr:from>
        <xdr:to>
          <xdr:col>15</xdr:col>
          <xdr:colOff>739588</xdr:colOff>
          <xdr:row>12</xdr:row>
          <xdr:rowOff>296567</xdr:rowOff>
        </xdr:to>
        <xdr:grpSp>
          <xdr:nvGrpSpPr>
            <xdr:cNvPr id="91" name="Группа 90">
              <a:extLst>
                <a:ext uri="{FF2B5EF4-FFF2-40B4-BE49-F238E27FC236}">
                  <a16:creationId xmlns:a16="http://schemas.microsoft.com/office/drawing/2014/main" id="{00000000-0008-0000-0000-00005B000000}"/>
                </a:ext>
              </a:extLst>
            </xdr:cNvPr>
            <xdr:cNvGrpSpPr/>
          </xdr:nvGrpSpPr>
          <xdr:grpSpPr>
            <a:xfrm>
              <a:off x="10025533" y="2703286"/>
              <a:ext cx="3822269" cy="245767"/>
              <a:chOff x="10040469" y="1423133"/>
              <a:chExt cx="3507441" cy="295274"/>
            </a:xfrm>
          </xdr:grpSpPr>
          <xdr:sp macro="" textlink="">
            <xdr:nvSpPr>
              <xdr:cNvPr id="2298" name="Group Box 250" hidden="1">
                <a:extLst>
                  <a:ext uri="{63B3BB69-23CF-44E3-9099-C40C66FF867C}">
                    <a14:compatExt spid="_x0000_s2298"/>
                  </a:ext>
                  <a:ext uri="{FF2B5EF4-FFF2-40B4-BE49-F238E27FC236}">
                    <a16:creationId xmlns:a16="http://schemas.microsoft.com/office/drawing/2014/main" id="{00000000-0008-0000-0000-0000FA080000}"/>
                  </a:ext>
                </a:extLst>
              </xdr:cNvPr>
              <xdr:cNvSpPr/>
            </xdr:nvSpPr>
            <xdr:spPr bwMode="auto">
              <a:xfrm>
                <a:off x="10040469" y="1423133"/>
                <a:ext cx="3507441" cy="29527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299" name="Option Button 251" hidden="1">
                <a:extLst>
                  <a:ext uri="{63B3BB69-23CF-44E3-9099-C40C66FF867C}">
                    <a14:compatExt spid="_x0000_s2299"/>
                  </a:ext>
                  <a:ext uri="{FF2B5EF4-FFF2-40B4-BE49-F238E27FC236}">
                    <a16:creationId xmlns:a16="http://schemas.microsoft.com/office/drawing/2014/main" id="{00000000-0008-0000-0000-0000FB080000}"/>
                  </a:ext>
                </a:extLst>
              </xdr:cNvPr>
              <xdr:cNvSpPr/>
            </xdr:nvSpPr>
            <xdr:spPr bwMode="auto">
              <a:xfrm>
                <a:off x="10230459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00" name="Option Button 252" hidden="1">
                <a:extLst>
                  <a:ext uri="{63B3BB69-23CF-44E3-9099-C40C66FF867C}">
                    <a14:compatExt spid="_x0000_s2300"/>
                  </a:ext>
                  <a:ext uri="{FF2B5EF4-FFF2-40B4-BE49-F238E27FC236}">
                    <a16:creationId xmlns:a16="http://schemas.microsoft.com/office/drawing/2014/main" id="{00000000-0008-0000-0000-0000FC08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01" name="Option Button 253" hidden="1">
                <a:extLst>
                  <a:ext uri="{63B3BB69-23CF-44E3-9099-C40C66FF867C}">
                    <a14:compatExt spid="_x0000_s2301"/>
                  </a:ext>
                  <a:ext uri="{FF2B5EF4-FFF2-40B4-BE49-F238E27FC236}">
                    <a16:creationId xmlns:a16="http://schemas.microsoft.com/office/drawing/2014/main" id="{00000000-0008-0000-0000-0000FD080000}"/>
                  </a:ext>
                </a:extLst>
              </xdr:cNvPr>
              <xdr:cNvSpPr/>
            </xdr:nvSpPr>
            <xdr:spPr bwMode="auto">
              <a:xfrm>
                <a:off x="11465398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02" name="Option Button 254" hidden="1">
                <a:extLst>
                  <a:ext uri="{63B3BB69-23CF-44E3-9099-C40C66FF867C}">
                    <a14:compatExt spid="_x0000_s2302"/>
                  </a:ext>
                  <a:ext uri="{FF2B5EF4-FFF2-40B4-BE49-F238E27FC236}">
                    <a16:creationId xmlns:a16="http://schemas.microsoft.com/office/drawing/2014/main" id="{00000000-0008-0000-0000-0000FE080000}"/>
                  </a:ext>
                </a:extLst>
              </xdr:cNvPr>
              <xdr:cNvSpPr/>
            </xdr:nvSpPr>
            <xdr:spPr bwMode="auto">
              <a:xfrm>
                <a:off x="12377353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03" name="Option Button 255" hidden="1">
                <a:extLst>
                  <a:ext uri="{63B3BB69-23CF-44E3-9099-C40C66FF867C}">
                    <a14:compatExt spid="_x0000_s2303"/>
                  </a:ext>
                  <a:ext uri="{FF2B5EF4-FFF2-40B4-BE49-F238E27FC236}">
                    <a16:creationId xmlns:a16="http://schemas.microsoft.com/office/drawing/2014/main" id="{00000000-0008-0000-0000-0000FF080000}"/>
                  </a:ext>
                </a:extLst>
              </xdr:cNvPr>
              <xdr:cNvSpPr/>
            </xdr:nvSpPr>
            <xdr:spPr bwMode="auto">
              <a:xfrm>
                <a:off x="12989299" y="1461246"/>
                <a:ext cx="482973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13</xdr:row>
          <xdr:rowOff>0</xdr:rowOff>
        </xdr:from>
        <xdr:to>
          <xdr:col>15</xdr:col>
          <xdr:colOff>739588</xdr:colOff>
          <xdr:row>13</xdr:row>
          <xdr:rowOff>296567</xdr:rowOff>
        </xdr:to>
        <xdr:grpSp>
          <xdr:nvGrpSpPr>
            <xdr:cNvPr id="105" name="Группа 104">
              <a:extLst>
                <a:ext uri="{FF2B5EF4-FFF2-40B4-BE49-F238E27FC236}">
                  <a16:creationId xmlns:a16="http://schemas.microsoft.com/office/drawing/2014/main" id="{00000000-0008-0000-0000-000069000000}"/>
                </a:ext>
              </a:extLst>
            </xdr:cNvPr>
            <xdr:cNvGrpSpPr/>
          </xdr:nvGrpSpPr>
          <xdr:grpSpPr>
            <a:xfrm>
              <a:off x="10025533" y="2948214"/>
              <a:ext cx="3822269" cy="245767"/>
              <a:chOff x="10040469" y="1423133"/>
              <a:chExt cx="3507441" cy="295274"/>
            </a:xfrm>
          </xdr:grpSpPr>
          <xdr:sp macro="" textlink="">
            <xdr:nvSpPr>
              <xdr:cNvPr id="2310" name="Group Box 262" hidden="1">
                <a:extLst>
                  <a:ext uri="{63B3BB69-23CF-44E3-9099-C40C66FF867C}">
                    <a14:compatExt spid="_x0000_s2310"/>
                  </a:ext>
                  <a:ext uri="{FF2B5EF4-FFF2-40B4-BE49-F238E27FC236}">
                    <a16:creationId xmlns:a16="http://schemas.microsoft.com/office/drawing/2014/main" id="{00000000-0008-0000-0000-000006090000}"/>
                  </a:ext>
                </a:extLst>
              </xdr:cNvPr>
              <xdr:cNvSpPr/>
            </xdr:nvSpPr>
            <xdr:spPr bwMode="auto">
              <a:xfrm>
                <a:off x="10040469" y="1423133"/>
                <a:ext cx="3507441" cy="29527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311" name="Option Button 263" hidden="1">
                <a:extLst>
                  <a:ext uri="{63B3BB69-23CF-44E3-9099-C40C66FF867C}">
                    <a14:compatExt spid="_x0000_s2311"/>
                  </a:ext>
                  <a:ext uri="{FF2B5EF4-FFF2-40B4-BE49-F238E27FC236}">
                    <a16:creationId xmlns:a16="http://schemas.microsoft.com/office/drawing/2014/main" id="{00000000-0008-0000-0000-000007090000}"/>
                  </a:ext>
                </a:extLst>
              </xdr:cNvPr>
              <xdr:cNvSpPr/>
            </xdr:nvSpPr>
            <xdr:spPr bwMode="auto">
              <a:xfrm>
                <a:off x="10230459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12" name="Option Button 264" hidden="1">
                <a:extLst>
                  <a:ext uri="{63B3BB69-23CF-44E3-9099-C40C66FF867C}">
                    <a14:compatExt spid="_x0000_s2312"/>
                  </a:ext>
                  <a:ext uri="{FF2B5EF4-FFF2-40B4-BE49-F238E27FC236}">
                    <a16:creationId xmlns:a16="http://schemas.microsoft.com/office/drawing/2014/main" id="{00000000-0008-0000-0000-00000809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13" name="Option Button 265" hidden="1">
                <a:extLst>
                  <a:ext uri="{63B3BB69-23CF-44E3-9099-C40C66FF867C}">
                    <a14:compatExt spid="_x0000_s2313"/>
                  </a:ext>
                  <a:ext uri="{FF2B5EF4-FFF2-40B4-BE49-F238E27FC236}">
                    <a16:creationId xmlns:a16="http://schemas.microsoft.com/office/drawing/2014/main" id="{00000000-0008-0000-0000-000009090000}"/>
                  </a:ext>
                </a:extLst>
              </xdr:cNvPr>
              <xdr:cNvSpPr/>
            </xdr:nvSpPr>
            <xdr:spPr bwMode="auto">
              <a:xfrm>
                <a:off x="11465398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14" name="Option Button 266" hidden="1">
                <a:extLst>
                  <a:ext uri="{63B3BB69-23CF-44E3-9099-C40C66FF867C}">
                    <a14:compatExt spid="_x0000_s2314"/>
                  </a:ext>
                  <a:ext uri="{FF2B5EF4-FFF2-40B4-BE49-F238E27FC236}">
                    <a16:creationId xmlns:a16="http://schemas.microsoft.com/office/drawing/2014/main" id="{00000000-0008-0000-0000-00000A090000}"/>
                  </a:ext>
                </a:extLst>
              </xdr:cNvPr>
              <xdr:cNvSpPr/>
            </xdr:nvSpPr>
            <xdr:spPr bwMode="auto">
              <a:xfrm>
                <a:off x="12377353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15" name="Option Button 267" hidden="1">
                <a:extLst>
                  <a:ext uri="{63B3BB69-23CF-44E3-9099-C40C66FF867C}">
                    <a14:compatExt spid="_x0000_s2315"/>
                  </a:ext>
                  <a:ext uri="{FF2B5EF4-FFF2-40B4-BE49-F238E27FC236}">
                    <a16:creationId xmlns:a16="http://schemas.microsoft.com/office/drawing/2014/main" id="{00000000-0008-0000-0000-00000B090000}"/>
                  </a:ext>
                </a:extLst>
              </xdr:cNvPr>
              <xdr:cNvSpPr/>
            </xdr:nvSpPr>
            <xdr:spPr bwMode="auto">
              <a:xfrm>
                <a:off x="12989299" y="1461246"/>
                <a:ext cx="482973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14</xdr:row>
          <xdr:rowOff>0</xdr:rowOff>
        </xdr:from>
        <xdr:to>
          <xdr:col>15</xdr:col>
          <xdr:colOff>739588</xdr:colOff>
          <xdr:row>14</xdr:row>
          <xdr:rowOff>296567</xdr:rowOff>
        </xdr:to>
        <xdr:grpSp>
          <xdr:nvGrpSpPr>
            <xdr:cNvPr id="119" name="Группа 118">
              <a:extLst>
                <a:ext uri="{FF2B5EF4-FFF2-40B4-BE49-F238E27FC236}">
                  <a16:creationId xmlns:a16="http://schemas.microsoft.com/office/drawing/2014/main" id="{00000000-0008-0000-0000-000077000000}"/>
                </a:ext>
              </a:extLst>
            </xdr:cNvPr>
            <xdr:cNvGrpSpPr/>
          </xdr:nvGrpSpPr>
          <xdr:grpSpPr>
            <a:xfrm>
              <a:off x="10025533" y="3193143"/>
              <a:ext cx="3822269" cy="245767"/>
              <a:chOff x="10040469" y="1423133"/>
              <a:chExt cx="3507441" cy="295274"/>
            </a:xfrm>
          </xdr:grpSpPr>
          <xdr:sp macro="" textlink="">
            <xdr:nvSpPr>
              <xdr:cNvPr id="2322" name="Group Box 274" hidden="1">
                <a:extLst>
                  <a:ext uri="{63B3BB69-23CF-44E3-9099-C40C66FF867C}">
                    <a14:compatExt spid="_x0000_s2322"/>
                  </a:ext>
                  <a:ext uri="{FF2B5EF4-FFF2-40B4-BE49-F238E27FC236}">
                    <a16:creationId xmlns:a16="http://schemas.microsoft.com/office/drawing/2014/main" id="{00000000-0008-0000-0000-000012090000}"/>
                  </a:ext>
                </a:extLst>
              </xdr:cNvPr>
              <xdr:cNvSpPr/>
            </xdr:nvSpPr>
            <xdr:spPr bwMode="auto">
              <a:xfrm>
                <a:off x="10040469" y="1423133"/>
                <a:ext cx="3507441" cy="29527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323" name="Option Button 275" hidden="1">
                <a:extLst>
                  <a:ext uri="{63B3BB69-23CF-44E3-9099-C40C66FF867C}">
                    <a14:compatExt spid="_x0000_s2323"/>
                  </a:ext>
                  <a:ext uri="{FF2B5EF4-FFF2-40B4-BE49-F238E27FC236}">
                    <a16:creationId xmlns:a16="http://schemas.microsoft.com/office/drawing/2014/main" id="{00000000-0008-0000-0000-000013090000}"/>
                  </a:ext>
                </a:extLst>
              </xdr:cNvPr>
              <xdr:cNvSpPr/>
            </xdr:nvSpPr>
            <xdr:spPr bwMode="auto">
              <a:xfrm>
                <a:off x="10230459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24" name="Option Button 276" hidden="1">
                <a:extLst>
                  <a:ext uri="{63B3BB69-23CF-44E3-9099-C40C66FF867C}">
                    <a14:compatExt spid="_x0000_s2324"/>
                  </a:ext>
                  <a:ext uri="{FF2B5EF4-FFF2-40B4-BE49-F238E27FC236}">
                    <a16:creationId xmlns:a16="http://schemas.microsoft.com/office/drawing/2014/main" id="{00000000-0008-0000-0000-00001409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25" name="Option Button 277" hidden="1">
                <a:extLst>
                  <a:ext uri="{63B3BB69-23CF-44E3-9099-C40C66FF867C}">
                    <a14:compatExt spid="_x0000_s2325"/>
                  </a:ext>
                  <a:ext uri="{FF2B5EF4-FFF2-40B4-BE49-F238E27FC236}">
                    <a16:creationId xmlns:a16="http://schemas.microsoft.com/office/drawing/2014/main" id="{00000000-0008-0000-0000-000015090000}"/>
                  </a:ext>
                </a:extLst>
              </xdr:cNvPr>
              <xdr:cNvSpPr/>
            </xdr:nvSpPr>
            <xdr:spPr bwMode="auto">
              <a:xfrm>
                <a:off x="11465398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26" name="Option Button 278" hidden="1">
                <a:extLst>
                  <a:ext uri="{63B3BB69-23CF-44E3-9099-C40C66FF867C}">
                    <a14:compatExt spid="_x0000_s2326"/>
                  </a:ext>
                  <a:ext uri="{FF2B5EF4-FFF2-40B4-BE49-F238E27FC236}">
                    <a16:creationId xmlns:a16="http://schemas.microsoft.com/office/drawing/2014/main" id="{00000000-0008-0000-0000-000016090000}"/>
                  </a:ext>
                </a:extLst>
              </xdr:cNvPr>
              <xdr:cNvSpPr/>
            </xdr:nvSpPr>
            <xdr:spPr bwMode="auto">
              <a:xfrm>
                <a:off x="12377353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27" name="Option Button 279" hidden="1">
                <a:extLst>
                  <a:ext uri="{63B3BB69-23CF-44E3-9099-C40C66FF867C}">
                    <a14:compatExt spid="_x0000_s2327"/>
                  </a:ext>
                  <a:ext uri="{FF2B5EF4-FFF2-40B4-BE49-F238E27FC236}">
                    <a16:creationId xmlns:a16="http://schemas.microsoft.com/office/drawing/2014/main" id="{00000000-0008-0000-0000-000017090000}"/>
                  </a:ext>
                </a:extLst>
              </xdr:cNvPr>
              <xdr:cNvSpPr/>
            </xdr:nvSpPr>
            <xdr:spPr bwMode="auto">
              <a:xfrm>
                <a:off x="12989299" y="1461246"/>
                <a:ext cx="482973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15</xdr:row>
          <xdr:rowOff>0</xdr:rowOff>
        </xdr:from>
        <xdr:to>
          <xdr:col>15</xdr:col>
          <xdr:colOff>739588</xdr:colOff>
          <xdr:row>15</xdr:row>
          <xdr:rowOff>296567</xdr:rowOff>
        </xdr:to>
        <xdr:grpSp>
          <xdr:nvGrpSpPr>
            <xdr:cNvPr id="147" name="Группа 146">
              <a:extLst>
                <a:ext uri="{FF2B5EF4-FFF2-40B4-BE49-F238E27FC236}">
                  <a16:creationId xmlns:a16="http://schemas.microsoft.com/office/drawing/2014/main" id="{00000000-0008-0000-0000-000093000000}"/>
                </a:ext>
              </a:extLst>
            </xdr:cNvPr>
            <xdr:cNvGrpSpPr/>
          </xdr:nvGrpSpPr>
          <xdr:grpSpPr>
            <a:xfrm>
              <a:off x="10025533" y="3438071"/>
              <a:ext cx="3822269" cy="245767"/>
              <a:chOff x="10040469" y="1423133"/>
              <a:chExt cx="3507441" cy="295274"/>
            </a:xfrm>
          </xdr:grpSpPr>
          <xdr:sp macro="" textlink="">
            <xdr:nvSpPr>
              <xdr:cNvPr id="2346" name="Group Box 298" hidden="1">
                <a:extLst>
                  <a:ext uri="{63B3BB69-23CF-44E3-9099-C40C66FF867C}">
                    <a14:compatExt spid="_x0000_s2346"/>
                  </a:ext>
                  <a:ext uri="{FF2B5EF4-FFF2-40B4-BE49-F238E27FC236}">
                    <a16:creationId xmlns:a16="http://schemas.microsoft.com/office/drawing/2014/main" id="{00000000-0008-0000-0000-00002A090000}"/>
                  </a:ext>
                </a:extLst>
              </xdr:cNvPr>
              <xdr:cNvSpPr/>
            </xdr:nvSpPr>
            <xdr:spPr bwMode="auto">
              <a:xfrm>
                <a:off x="10040469" y="1423133"/>
                <a:ext cx="3507441" cy="29527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347" name="Option Button 299" hidden="1">
                <a:extLst>
                  <a:ext uri="{63B3BB69-23CF-44E3-9099-C40C66FF867C}">
                    <a14:compatExt spid="_x0000_s2347"/>
                  </a:ext>
                  <a:ext uri="{FF2B5EF4-FFF2-40B4-BE49-F238E27FC236}">
                    <a16:creationId xmlns:a16="http://schemas.microsoft.com/office/drawing/2014/main" id="{00000000-0008-0000-0000-00002B090000}"/>
                  </a:ext>
                </a:extLst>
              </xdr:cNvPr>
              <xdr:cNvSpPr/>
            </xdr:nvSpPr>
            <xdr:spPr bwMode="auto">
              <a:xfrm>
                <a:off x="10230459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48" name="Option Button 300" hidden="1">
                <a:extLst>
                  <a:ext uri="{63B3BB69-23CF-44E3-9099-C40C66FF867C}">
                    <a14:compatExt spid="_x0000_s2348"/>
                  </a:ext>
                  <a:ext uri="{FF2B5EF4-FFF2-40B4-BE49-F238E27FC236}">
                    <a16:creationId xmlns:a16="http://schemas.microsoft.com/office/drawing/2014/main" id="{00000000-0008-0000-0000-00002C09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49" name="Option Button 301" hidden="1">
                <a:extLst>
                  <a:ext uri="{63B3BB69-23CF-44E3-9099-C40C66FF867C}">
                    <a14:compatExt spid="_x0000_s2349"/>
                  </a:ext>
                  <a:ext uri="{FF2B5EF4-FFF2-40B4-BE49-F238E27FC236}">
                    <a16:creationId xmlns:a16="http://schemas.microsoft.com/office/drawing/2014/main" id="{00000000-0008-0000-0000-00002D090000}"/>
                  </a:ext>
                </a:extLst>
              </xdr:cNvPr>
              <xdr:cNvSpPr/>
            </xdr:nvSpPr>
            <xdr:spPr bwMode="auto">
              <a:xfrm>
                <a:off x="11465398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50" name="Option Button 302" hidden="1">
                <a:extLst>
                  <a:ext uri="{63B3BB69-23CF-44E3-9099-C40C66FF867C}">
                    <a14:compatExt spid="_x0000_s2350"/>
                  </a:ext>
                  <a:ext uri="{FF2B5EF4-FFF2-40B4-BE49-F238E27FC236}">
                    <a16:creationId xmlns:a16="http://schemas.microsoft.com/office/drawing/2014/main" id="{00000000-0008-0000-0000-00002E090000}"/>
                  </a:ext>
                </a:extLst>
              </xdr:cNvPr>
              <xdr:cNvSpPr/>
            </xdr:nvSpPr>
            <xdr:spPr bwMode="auto">
              <a:xfrm>
                <a:off x="12377353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51" name="Option Button 303" hidden="1">
                <a:extLst>
                  <a:ext uri="{63B3BB69-23CF-44E3-9099-C40C66FF867C}">
                    <a14:compatExt spid="_x0000_s2351"/>
                  </a:ext>
                  <a:ext uri="{FF2B5EF4-FFF2-40B4-BE49-F238E27FC236}">
                    <a16:creationId xmlns:a16="http://schemas.microsoft.com/office/drawing/2014/main" id="{00000000-0008-0000-0000-00002F090000}"/>
                  </a:ext>
                </a:extLst>
              </xdr:cNvPr>
              <xdr:cNvSpPr/>
            </xdr:nvSpPr>
            <xdr:spPr bwMode="auto">
              <a:xfrm>
                <a:off x="12989299" y="1461246"/>
                <a:ext cx="482973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16</xdr:row>
          <xdr:rowOff>0</xdr:rowOff>
        </xdr:from>
        <xdr:to>
          <xdr:col>15</xdr:col>
          <xdr:colOff>739588</xdr:colOff>
          <xdr:row>16</xdr:row>
          <xdr:rowOff>296567</xdr:rowOff>
        </xdr:to>
        <xdr:grpSp>
          <xdr:nvGrpSpPr>
            <xdr:cNvPr id="161" name="Группа 160">
              <a:extLst>
                <a:ext uri="{FF2B5EF4-FFF2-40B4-BE49-F238E27FC236}">
                  <a16:creationId xmlns:a16="http://schemas.microsoft.com/office/drawing/2014/main" id="{00000000-0008-0000-0000-0000A1000000}"/>
                </a:ext>
              </a:extLst>
            </xdr:cNvPr>
            <xdr:cNvGrpSpPr/>
          </xdr:nvGrpSpPr>
          <xdr:grpSpPr>
            <a:xfrm>
              <a:off x="10025533" y="3683000"/>
              <a:ext cx="3822269" cy="245767"/>
              <a:chOff x="10040469" y="1423133"/>
              <a:chExt cx="3507441" cy="295274"/>
            </a:xfrm>
          </xdr:grpSpPr>
          <xdr:sp macro="" textlink="">
            <xdr:nvSpPr>
              <xdr:cNvPr id="2358" name="Group Box 310" hidden="1">
                <a:extLst>
                  <a:ext uri="{63B3BB69-23CF-44E3-9099-C40C66FF867C}">
                    <a14:compatExt spid="_x0000_s2358"/>
                  </a:ext>
                  <a:ext uri="{FF2B5EF4-FFF2-40B4-BE49-F238E27FC236}">
                    <a16:creationId xmlns:a16="http://schemas.microsoft.com/office/drawing/2014/main" id="{00000000-0008-0000-0000-000036090000}"/>
                  </a:ext>
                </a:extLst>
              </xdr:cNvPr>
              <xdr:cNvSpPr/>
            </xdr:nvSpPr>
            <xdr:spPr bwMode="auto">
              <a:xfrm>
                <a:off x="10040469" y="1423133"/>
                <a:ext cx="3507441" cy="29527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359" name="Option Button 311" hidden="1">
                <a:extLst>
                  <a:ext uri="{63B3BB69-23CF-44E3-9099-C40C66FF867C}">
                    <a14:compatExt spid="_x0000_s2359"/>
                  </a:ext>
                  <a:ext uri="{FF2B5EF4-FFF2-40B4-BE49-F238E27FC236}">
                    <a16:creationId xmlns:a16="http://schemas.microsoft.com/office/drawing/2014/main" id="{00000000-0008-0000-0000-000037090000}"/>
                  </a:ext>
                </a:extLst>
              </xdr:cNvPr>
              <xdr:cNvSpPr/>
            </xdr:nvSpPr>
            <xdr:spPr bwMode="auto">
              <a:xfrm>
                <a:off x="10230459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60" name="Option Button 312" hidden="1">
                <a:extLst>
                  <a:ext uri="{63B3BB69-23CF-44E3-9099-C40C66FF867C}">
                    <a14:compatExt spid="_x0000_s2360"/>
                  </a:ext>
                  <a:ext uri="{FF2B5EF4-FFF2-40B4-BE49-F238E27FC236}">
                    <a16:creationId xmlns:a16="http://schemas.microsoft.com/office/drawing/2014/main" id="{00000000-0008-0000-0000-00003809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61" name="Option Button 313" hidden="1">
                <a:extLst>
                  <a:ext uri="{63B3BB69-23CF-44E3-9099-C40C66FF867C}">
                    <a14:compatExt spid="_x0000_s2361"/>
                  </a:ext>
                  <a:ext uri="{FF2B5EF4-FFF2-40B4-BE49-F238E27FC236}">
                    <a16:creationId xmlns:a16="http://schemas.microsoft.com/office/drawing/2014/main" id="{00000000-0008-0000-0000-000039090000}"/>
                  </a:ext>
                </a:extLst>
              </xdr:cNvPr>
              <xdr:cNvSpPr/>
            </xdr:nvSpPr>
            <xdr:spPr bwMode="auto">
              <a:xfrm>
                <a:off x="11465398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62" name="Option Button 314" hidden="1">
                <a:extLst>
                  <a:ext uri="{63B3BB69-23CF-44E3-9099-C40C66FF867C}">
                    <a14:compatExt spid="_x0000_s2362"/>
                  </a:ext>
                  <a:ext uri="{FF2B5EF4-FFF2-40B4-BE49-F238E27FC236}">
                    <a16:creationId xmlns:a16="http://schemas.microsoft.com/office/drawing/2014/main" id="{00000000-0008-0000-0000-00003A090000}"/>
                  </a:ext>
                </a:extLst>
              </xdr:cNvPr>
              <xdr:cNvSpPr/>
            </xdr:nvSpPr>
            <xdr:spPr bwMode="auto">
              <a:xfrm>
                <a:off x="12377353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63" name="Option Button 315" hidden="1">
                <a:extLst>
                  <a:ext uri="{63B3BB69-23CF-44E3-9099-C40C66FF867C}">
                    <a14:compatExt spid="_x0000_s2363"/>
                  </a:ext>
                  <a:ext uri="{FF2B5EF4-FFF2-40B4-BE49-F238E27FC236}">
                    <a16:creationId xmlns:a16="http://schemas.microsoft.com/office/drawing/2014/main" id="{00000000-0008-0000-0000-00003B090000}"/>
                  </a:ext>
                </a:extLst>
              </xdr:cNvPr>
              <xdr:cNvSpPr/>
            </xdr:nvSpPr>
            <xdr:spPr bwMode="auto">
              <a:xfrm>
                <a:off x="12989299" y="1461246"/>
                <a:ext cx="482973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17</xdr:row>
          <xdr:rowOff>0</xdr:rowOff>
        </xdr:from>
        <xdr:to>
          <xdr:col>15</xdr:col>
          <xdr:colOff>739588</xdr:colOff>
          <xdr:row>17</xdr:row>
          <xdr:rowOff>296567</xdr:rowOff>
        </xdr:to>
        <xdr:grpSp>
          <xdr:nvGrpSpPr>
            <xdr:cNvPr id="175" name="Группа 174">
              <a:extLst>
                <a:ext uri="{FF2B5EF4-FFF2-40B4-BE49-F238E27FC236}">
                  <a16:creationId xmlns:a16="http://schemas.microsoft.com/office/drawing/2014/main" id="{00000000-0008-0000-0000-0000AF000000}"/>
                </a:ext>
              </a:extLst>
            </xdr:cNvPr>
            <xdr:cNvGrpSpPr/>
          </xdr:nvGrpSpPr>
          <xdr:grpSpPr>
            <a:xfrm>
              <a:off x="10025533" y="3927929"/>
              <a:ext cx="3822269" cy="245767"/>
              <a:chOff x="10040469" y="1423133"/>
              <a:chExt cx="3507441" cy="295274"/>
            </a:xfrm>
          </xdr:grpSpPr>
          <xdr:sp macro="" textlink="">
            <xdr:nvSpPr>
              <xdr:cNvPr id="2370" name="Group Box 322" hidden="1">
                <a:extLst>
                  <a:ext uri="{63B3BB69-23CF-44E3-9099-C40C66FF867C}">
                    <a14:compatExt spid="_x0000_s2370"/>
                  </a:ext>
                  <a:ext uri="{FF2B5EF4-FFF2-40B4-BE49-F238E27FC236}">
                    <a16:creationId xmlns:a16="http://schemas.microsoft.com/office/drawing/2014/main" id="{00000000-0008-0000-0000-000042090000}"/>
                  </a:ext>
                </a:extLst>
              </xdr:cNvPr>
              <xdr:cNvSpPr/>
            </xdr:nvSpPr>
            <xdr:spPr bwMode="auto">
              <a:xfrm>
                <a:off x="10040469" y="1423133"/>
                <a:ext cx="3507441" cy="29527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371" name="Option Button 323" hidden="1">
                <a:extLst>
                  <a:ext uri="{63B3BB69-23CF-44E3-9099-C40C66FF867C}">
                    <a14:compatExt spid="_x0000_s2371"/>
                  </a:ext>
                  <a:ext uri="{FF2B5EF4-FFF2-40B4-BE49-F238E27FC236}">
                    <a16:creationId xmlns:a16="http://schemas.microsoft.com/office/drawing/2014/main" id="{00000000-0008-0000-0000-000043090000}"/>
                  </a:ext>
                </a:extLst>
              </xdr:cNvPr>
              <xdr:cNvSpPr/>
            </xdr:nvSpPr>
            <xdr:spPr bwMode="auto">
              <a:xfrm>
                <a:off x="10230459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72" name="Option Button 324" hidden="1">
                <a:extLst>
                  <a:ext uri="{63B3BB69-23CF-44E3-9099-C40C66FF867C}">
                    <a14:compatExt spid="_x0000_s2372"/>
                  </a:ext>
                  <a:ext uri="{FF2B5EF4-FFF2-40B4-BE49-F238E27FC236}">
                    <a16:creationId xmlns:a16="http://schemas.microsoft.com/office/drawing/2014/main" id="{00000000-0008-0000-0000-00004409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73" name="Option Button 325" hidden="1">
                <a:extLst>
                  <a:ext uri="{63B3BB69-23CF-44E3-9099-C40C66FF867C}">
                    <a14:compatExt spid="_x0000_s2373"/>
                  </a:ext>
                  <a:ext uri="{FF2B5EF4-FFF2-40B4-BE49-F238E27FC236}">
                    <a16:creationId xmlns:a16="http://schemas.microsoft.com/office/drawing/2014/main" id="{00000000-0008-0000-0000-000045090000}"/>
                  </a:ext>
                </a:extLst>
              </xdr:cNvPr>
              <xdr:cNvSpPr/>
            </xdr:nvSpPr>
            <xdr:spPr bwMode="auto">
              <a:xfrm>
                <a:off x="11465398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74" name="Option Button 326" hidden="1">
                <a:extLst>
                  <a:ext uri="{63B3BB69-23CF-44E3-9099-C40C66FF867C}">
                    <a14:compatExt spid="_x0000_s2374"/>
                  </a:ext>
                  <a:ext uri="{FF2B5EF4-FFF2-40B4-BE49-F238E27FC236}">
                    <a16:creationId xmlns:a16="http://schemas.microsoft.com/office/drawing/2014/main" id="{00000000-0008-0000-0000-000046090000}"/>
                  </a:ext>
                </a:extLst>
              </xdr:cNvPr>
              <xdr:cNvSpPr/>
            </xdr:nvSpPr>
            <xdr:spPr bwMode="auto">
              <a:xfrm>
                <a:off x="12377353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75" name="Option Button 327" hidden="1">
                <a:extLst>
                  <a:ext uri="{63B3BB69-23CF-44E3-9099-C40C66FF867C}">
                    <a14:compatExt spid="_x0000_s2375"/>
                  </a:ext>
                  <a:ext uri="{FF2B5EF4-FFF2-40B4-BE49-F238E27FC236}">
                    <a16:creationId xmlns:a16="http://schemas.microsoft.com/office/drawing/2014/main" id="{00000000-0008-0000-0000-000047090000}"/>
                  </a:ext>
                </a:extLst>
              </xdr:cNvPr>
              <xdr:cNvSpPr/>
            </xdr:nvSpPr>
            <xdr:spPr bwMode="auto">
              <a:xfrm>
                <a:off x="12989299" y="1461246"/>
                <a:ext cx="482973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18</xdr:row>
          <xdr:rowOff>0</xdr:rowOff>
        </xdr:from>
        <xdr:to>
          <xdr:col>15</xdr:col>
          <xdr:colOff>739588</xdr:colOff>
          <xdr:row>18</xdr:row>
          <xdr:rowOff>296567</xdr:rowOff>
        </xdr:to>
        <xdr:grpSp>
          <xdr:nvGrpSpPr>
            <xdr:cNvPr id="189" name="Группа 188">
              <a:extLst>
                <a:ext uri="{FF2B5EF4-FFF2-40B4-BE49-F238E27FC236}">
                  <a16:creationId xmlns:a16="http://schemas.microsoft.com/office/drawing/2014/main" id="{00000000-0008-0000-0000-0000BD000000}"/>
                </a:ext>
              </a:extLst>
            </xdr:cNvPr>
            <xdr:cNvGrpSpPr/>
          </xdr:nvGrpSpPr>
          <xdr:grpSpPr>
            <a:xfrm>
              <a:off x="10025533" y="4172857"/>
              <a:ext cx="3822269" cy="245767"/>
              <a:chOff x="10040469" y="1423133"/>
              <a:chExt cx="3507441" cy="295274"/>
            </a:xfrm>
          </xdr:grpSpPr>
          <xdr:sp macro="" textlink="">
            <xdr:nvSpPr>
              <xdr:cNvPr id="2382" name="Group Box 334" hidden="1">
                <a:extLst>
                  <a:ext uri="{63B3BB69-23CF-44E3-9099-C40C66FF867C}">
                    <a14:compatExt spid="_x0000_s2382"/>
                  </a:ext>
                  <a:ext uri="{FF2B5EF4-FFF2-40B4-BE49-F238E27FC236}">
                    <a16:creationId xmlns:a16="http://schemas.microsoft.com/office/drawing/2014/main" id="{00000000-0008-0000-0000-00004E090000}"/>
                  </a:ext>
                </a:extLst>
              </xdr:cNvPr>
              <xdr:cNvSpPr/>
            </xdr:nvSpPr>
            <xdr:spPr bwMode="auto">
              <a:xfrm>
                <a:off x="10040469" y="1423133"/>
                <a:ext cx="3507441" cy="29527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383" name="Option Button 335" hidden="1">
                <a:extLst>
                  <a:ext uri="{63B3BB69-23CF-44E3-9099-C40C66FF867C}">
                    <a14:compatExt spid="_x0000_s2383"/>
                  </a:ext>
                  <a:ext uri="{FF2B5EF4-FFF2-40B4-BE49-F238E27FC236}">
                    <a16:creationId xmlns:a16="http://schemas.microsoft.com/office/drawing/2014/main" id="{00000000-0008-0000-0000-00004F090000}"/>
                  </a:ext>
                </a:extLst>
              </xdr:cNvPr>
              <xdr:cNvSpPr/>
            </xdr:nvSpPr>
            <xdr:spPr bwMode="auto">
              <a:xfrm>
                <a:off x="10230459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84" name="Option Button 336" hidden="1">
                <a:extLst>
                  <a:ext uri="{63B3BB69-23CF-44E3-9099-C40C66FF867C}">
                    <a14:compatExt spid="_x0000_s2384"/>
                  </a:ext>
                  <a:ext uri="{FF2B5EF4-FFF2-40B4-BE49-F238E27FC236}">
                    <a16:creationId xmlns:a16="http://schemas.microsoft.com/office/drawing/2014/main" id="{00000000-0008-0000-0000-00005009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85" name="Option Button 337" hidden="1">
                <a:extLst>
                  <a:ext uri="{63B3BB69-23CF-44E3-9099-C40C66FF867C}">
                    <a14:compatExt spid="_x0000_s2385"/>
                  </a:ext>
                  <a:ext uri="{FF2B5EF4-FFF2-40B4-BE49-F238E27FC236}">
                    <a16:creationId xmlns:a16="http://schemas.microsoft.com/office/drawing/2014/main" id="{00000000-0008-0000-0000-000051090000}"/>
                  </a:ext>
                </a:extLst>
              </xdr:cNvPr>
              <xdr:cNvSpPr/>
            </xdr:nvSpPr>
            <xdr:spPr bwMode="auto">
              <a:xfrm>
                <a:off x="11465398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86" name="Option Button 338" hidden="1">
                <a:extLst>
                  <a:ext uri="{63B3BB69-23CF-44E3-9099-C40C66FF867C}">
                    <a14:compatExt spid="_x0000_s2386"/>
                  </a:ext>
                  <a:ext uri="{FF2B5EF4-FFF2-40B4-BE49-F238E27FC236}">
                    <a16:creationId xmlns:a16="http://schemas.microsoft.com/office/drawing/2014/main" id="{00000000-0008-0000-0000-000052090000}"/>
                  </a:ext>
                </a:extLst>
              </xdr:cNvPr>
              <xdr:cNvSpPr/>
            </xdr:nvSpPr>
            <xdr:spPr bwMode="auto">
              <a:xfrm>
                <a:off x="12377353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87" name="Option Button 339" hidden="1">
                <a:extLst>
                  <a:ext uri="{63B3BB69-23CF-44E3-9099-C40C66FF867C}">
                    <a14:compatExt spid="_x0000_s2387"/>
                  </a:ext>
                  <a:ext uri="{FF2B5EF4-FFF2-40B4-BE49-F238E27FC236}">
                    <a16:creationId xmlns:a16="http://schemas.microsoft.com/office/drawing/2014/main" id="{00000000-0008-0000-0000-000053090000}"/>
                  </a:ext>
                </a:extLst>
              </xdr:cNvPr>
              <xdr:cNvSpPr/>
            </xdr:nvSpPr>
            <xdr:spPr bwMode="auto">
              <a:xfrm>
                <a:off x="12989299" y="1461246"/>
                <a:ext cx="482973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18</xdr:row>
          <xdr:rowOff>315057</xdr:rowOff>
        </xdr:from>
        <xdr:to>
          <xdr:col>15</xdr:col>
          <xdr:colOff>739588</xdr:colOff>
          <xdr:row>19</xdr:row>
          <xdr:rowOff>296567</xdr:rowOff>
        </xdr:to>
        <xdr:grpSp>
          <xdr:nvGrpSpPr>
            <xdr:cNvPr id="203" name="Группа 202">
              <a:extLst>
                <a:ext uri="{FF2B5EF4-FFF2-40B4-BE49-F238E27FC236}">
                  <a16:creationId xmlns:a16="http://schemas.microsoft.com/office/drawing/2014/main" id="{00000000-0008-0000-0000-0000CB000000}"/>
                </a:ext>
              </a:extLst>
            </xdr:cNvPr>
            <xdr:cNvGrpSpPr/>
          </xdr:nvGrpSpPr>
          <xdr:grpSpPr>
            <a:xfrm>
              <a:off x="10025533" y="4418064"/>
              <a:ext cx="3822269" cy="245489"/>
              <a:chOff x="10040469" y="1423141"/>
              <a:chExt cx="3507441" cy="295273"/>
            </a:xfrm>
          </xdr:grpSpPr>
          <xdr:sp macro="" textlink="">
            <xdr:nvSpPr>
              <xdr:cNvPr id="2394" name="Group Box 346" hidden="1">
                <a:extLst>
                  <a:ext uri="{63B3BB69-23CF-44E3-9099-C40C66FF867C}">
                    <a14:compatExt spid="_x0000_s2394"/>
                  </a:ext>
                  <a:ext uri="{FF2B5EF4-FFF2-40B4-BE49-F238E27FC236}">
                    <a16:creationId xmlns:a16="http://schemas.microsoft.com/office/drawing/2014/main" id="{00000000-0008-0000-0000-00005A090000}"/>
                  </a:ext>
                </a:extLst>
              </xdr:cNvPr>
              <xdr:cNvSpPr/>
            </xdr:nvSpPr>
            <xdr:spPr bwMode="auto">
              <a:xfrm>
                <a:off x="10040469" y="1423141"/>
                <a:ext cx="3507441" cy="295273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395" name="Option Button 347" hidden="1">
                <a:extLst>
                  <a:ext uri="{63B3BB69-23CF-44E3-9099-C40C66FF867C}">
                    <a14:compatExt spid="_x0000_s2395"/>
                  </a:ext>
                  <a:ext uri="{FF2B5EF4-FFF2-40B4-BE49-F238E27FC236}">
                    <a16:creationId xmlns:a16="http://schemas.microsoft.com/office/drawing/2014/main" id="{00000000-0008-0000-0000-00005B090000}"/>
                  </a:ext>
                </a:extLst>
              </xdr:cNvPr>
              <xdr:cNvSpPr/>
            </xdr:nvSpPr>
            <xdr:spPr bwMode="auto">
              <a:xfrm>
                <a:off x="10230459" y="1460056"/>
                <a:ext cx="474977" cy="2122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96" name="Option Button 348" hidden="1">
                <a:extLst>
                  <a:ext uri="{63B3BB69-23CF-44E3-9099-C40C66FF867C}">
                    <a14:compatExt spid="_x0000_s2396"/>
                  </a:ext>
                  <a:ext uri="{FF2B5EF4-FFF2-40B4-BE49-F238E27FC236}">
                    <a16:creationId xmlns:a16="http://schemas.microsoft.com/office/drawing/2014/main" id="{00000000-0008-0000-0000-00005C09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97" name="Option Button 349" hidden="1">
                <a:extLst>
                  <a:ext uri="{63B3BB69-23CF-44E3-9099-C40C66FF867C}">
                    <a14:compatExt spid="_x0000_s2397"/>
                  </a:ext>
                  <a:ext uri="{FF2B5EF4-FFF2-40B4-BE49-F238E27FC236}">
                    <a16:creationId xmlns:a16="http://schemas.microsoft.com/office/drawing/2014/main" id="{00000000-0008-0000-0000-00005D090000}"/>
                  </a:ext>
                </a:extLst>
              </xdr:cNvPr>
              <xdr:cNvSpPr/>
            </xdr:nvSpPr>
            <xdr:spPr bwMode="auto">
              <a:xfrm>
                <a:off x="11465398" y="1460056"/>
                <a:ext cx="474977" cy="2122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98" name="Option Button 350" hidden="1">
                <a:extLst>
                  <a:ext uri="{63B3BB69-23CF-44E3-9099-C40C66FF867C}">
                    <a14:compatExt spid="_x0000_s2398"/>
                  </a:ext>
                  <a:ext uri="{FF2B5EF4-FFF2-40B4-BE49-F238E27FC236}">
                    <a16:creationId xmlns:a16="http://schemas.microsoft.com/office/drawing/2014/main" id="{00000000-0008-0000-0000-00005E090000}"/>
                  </a:ext>
                </a:extLst>
              </xdr:cNvPr>
              <xdr:cNvSpPr/>
            </xdr:nvSpPr>
            <xdr:spPr bwMode="auto">
              <a:xfrm>
                <a:off x="12377353" y="1460056"/>
                <a:ext cx="474977" cy="2122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399" name="Option Button 351" hidden="1">
                <a:extLst>
                  <a:ext uri="{63B3BB69-23CF-44E3-9099-C40C66FF867C}">
                    <a14:compatExt spid="_x0000_s2399"/>
                  </a:ext>
                  <a:ext uri="{FF2B5EF4-FFF2-40B4-BE49-F238E27FC236}">
                    <a16:creationId xmlns:a16="http://schemas.microsoft.com/office/drawing/2014/main" id="{00000000-0008-0000-0000-00005F090000}"/>
                  </a:ext>
                </a:extLst>
              </xdr:cNvPr>
              <xdr:cNvSpPr/>
            </xdr:nvSpPr>
            <xdr:spPr bwMode="auto">
              <a:xfrm>
                <a:off x="12989299" y="1461248"/>
                <a:ext cx="482973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20</xdr:row>
          <xdr:rowOff>0</xdr:rowOff>
        </xdr:from>
        <xdr:to>
          <xdr:col>15</xdr:col>
          <xdr:colOff>739588</xdr:colOff>
          <xdr:row>20</xdr:row>
          <xdr:rowOff>296567</xdr:rowOff>
        </xdr:to>
        <xdr:grpSp>
          <xdr:nvGrpSpPr>
            <xdr:cNvPr id="217" name="Группа 216">
              <a:extLst>
                <a:ext uri="{FF2B5EF4-FFF2-40B4-BE49-F238E27FC236}">
                  <a16:creationId xmlns:a16="http://schemas.microsoft.com/office/drawing/2014/main" id="{00000000-0008-0000-0000-0000D9000000}"/>
                </a:ext>
              </a:extLst>
            </xdr:cNvPr>
            <xdr:cNvGrpSpPr/>
          </xdr:nvGrpSpPr>
          <xdr:grpSpPr>
            <a:xfrm>
              <a:off x="10025533" y="4662714"/>
              <a:ext cx="3822269" cy="245767"/>
              <a:chOff x="10040469" y="1423133"/>
              <a:chExt cx="3507441" cy="295274"/>
            </a:xfrm>
          </xdr:grpSpPr>
          <xdr:sp macro="" textlink="">
            <xdr:nvSpPr>
              <xdr:cNvPr id="2406" name="Group Box 358" hidden="1">
                <a:extLst>
                  <a:ext uri="{63B3BB69-23CF-44E3-9099-C40C66FF867C}">
                    <a14:compatExt spid="_x0000_s2406"/>
                  </a:ext>
                  <a:ext uri="{FF2B5EF4-FFF2-40B4-BE49-F238E27FC236}">
                    <a16:creationId xmlns:a16="http://schemas.microsoft.com/office/drawing/2014/main" id="{00000000-0008-0000-0000-000066090000}"/>
                  </a:ext>
                </a:extLst>
              </xdr:cNvPr>
              <xdr:cNvSpPr/>
            </xdr:nvSpPr>
            <xdr:spPr bwMode="auto">
              <a:xfrm>
                <a:off x="10040469" y="1423133"/>
                <a:ext cx="3507441" cy="29527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407" name="Option Button 359" hidden="1">
                <a:extLst>
                  <a:ext uri="{63B3BB69-23CF-44E3-9099-C40C66FF867C}">
                    <a14:compatExt spid="_x0000_s2407"/>
                  </a:ext>
                  <a:ext uri="{FF2B5EF4-FFF2-40B4-BE49-F238E27FC236}">
                    <a16:creationId xmlns:a16="http://schemas.microsoft.com/office/drawing/2014/main" id="{00000000-0008-0000-0000-000067090000}"/>
                  </a:ext>
                </a:extLst>
              </xdr:cNvPr>
              <xdr:cNvSpPr/>
            </xdr:nvSpPr>
            <xdr:spPr bwMode="auto">
              <a:xfrm>
                <a:off x="10230459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08" name="Option Button 360" hidden="1">
                <a:extLst>
                  <a:ext uri="{63B3BB69-23CF-44E3-9099-C40C66FF867C}">
                    <a14:compatExt spid="_x0000_s2408"/>
                  </a:ext>
                  <a:ext uri="{FF2B5EF4-FFF2-40B4-BE49-F238E27FC236}">
                    <a16:creationId xmlns:a16="http://schemas.microsoft.com/office/drawing/2014/main" id="{00000000-0008-0000-0000-000068090000}"/>
                  </a:ext>
                </a:extLst>
              </xdr:cNvPr>
              <xdr:cNvSpPr/>
            </xdr:nvSpPr>
            <xdr:spPr bwMode="auto">
              <a:xfrm>
                <a:off x="10800431" y="1450827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09" name="Option Button 361" hidden="1">
                <a:extLst>
                  <a:ext uri="{63B3BB69-23CF-44E3-9099-C40C66FF867C}">
                    <a14:compatExt spid="_x0000_s2409"/>
                  </a:ext>
                  <a:ext uri="{FF2B5EF4-FFF2-40B4-BE49-F238E27FC236}">
                    <a16:creationId xmlns:a16="http://schemas.microsoft.com/office/drawing/2014/main" id="{00000000-0008-0000-0000-000069090000}"/>
                  </a:ext>
                </a:extLst>
              </xdr:cNvPr>
              <xdr:cNvSpPr/>
            </xdr:nvSpPr>
            <xdr:spPr bwMode="auto">
              <a:xfrm>
                <a:off x="11465398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10" name="Option Button 362" hidden="1">
                <a:extLst>
                  <a:ext uri="{63B3BB69-23CF-44E3-9099-C40C66FF867C}">
                    <a14:compatExt spid="_x0000_s2410"/>
                  </a:ext>
                  <a:ext uri="{FF2B5EF4-FFF2-40B4-BE49-F238E27FC236}">
                    <a16:creationId xmlns:a16="http://schemas.microsoft.com/office/drawing/2014/main" id="{00000000-0008-0000-0000-00006A090000}"/>
                  </a:ext>
                </a:extLst>
              </xdr:cNvPr>
              <xdr:cNvSpPr/>
            </xdr:nvSpPr>
            <xdr:spPr bwMode="auto">
              <a:xfrm>
                <a:off x="12377353" y="1460056"/>
                <a:ext cx="474977" cy="2122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11" name="Option Button 363" hidden="1">
                <a:extLst>
                  <a:ext uri="{63B3BB69-23CF-44E3-9099-C40C66FF867C}">
                    <a14:compatExt spid="_x0000_s2411"/>
                  </a:ext>
                  <a:ext uri="{FF2B5EF4-FFF2-40B4-BE49-F238E27FC236}">
                    <a16:creationId xmlns:a16="http://schemas.microsoft.com/office/drawing/2014/main" id="{00000000-0008-0000-0000-00006B090000}"/>
                  </a:ext>
                </a:extLst>
              </xdr:cNvPr>
              <xdr:cNvSpPr/>
            </xdr:nvSpPr>
            <xdr:spPr bwMode="auto">
              <a:xfrm>
                <a:off x="12989299" y="1461246"/>
                <a:ext cx="482973" cy="209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21</xdr:row>
          <xdr:rowOff>0</xdr:rowOff>
        </xdr:from>
        <xdr:to>
          <xdr:col>15</xdr:col>
          <xdr:colOff>739588</xdr:colOff>
          <xdr:row>21</xdr:row>
          <xdr:rowOff>296567</xdr:rowOff>
        </xdr:to>
        <xdr:grpSp>
          <xdr:nvGrpSpPr>
            <xdr:cNvPr id="231" name="Группа 230">
              <a:extLst>
                <a:ext uri="{FF2B5EF4-FFF2-40B4-BE49-F238E27FC236}">
                  <a16:creationId xmlns:a16="http://schemas.microsoft.com/office/drawing/2014/main" id="{00000000-0008-0000-0000-0000E7000000}"/>
                </a:ext>
              </a:extLst>
            </xdr:cNvPr>
            <xdr:cNvGrpSpPr/>
          </xdr:nvGrpSpPr>
          <xdr:grpSpPr>
            <a:xfrm>
              <a:off x="10025533" y="4907643"/>
              <a:ext cx="3822269" cy="0"/>
              <a:chOff x="10030906" y="0"/>
              <a:chExt cx="3777221" cy="4907643"/>
            </a:xfrm>
          </xdr:grpSpPr>
          <xdr:sp macro="" textlink="">
            <xdr:nvSpPr>
              <xdr:cNvPr id="2418" name="Group Box 370" hidden="1">
                <a:extLst>
                  <a:ext uri="{63B3BB69-23CF-44E3-9099-C40C66FF867C}">
                    <a14:compatExt spid="_x0000_s2418"/>
                  </a:ext>
                  <a:ext uri="{FF2B5EF4-FFF2-40B4-BE49-F238E27FC236}">
                    <a16:creationId xmlns:a16="http://schemas.microsoft.com/office/drawing/2014/main" id="{00000000-0008-0000-0000-000072090000}"/>
                  </a:ext>
                </a:extLst>
              </xdr:cNvPr>
              <xdr:cNvSpPr/>
            </xdr:nvSpPr>
            <xdr:spPr bwMode="auto">
              <a:xfrm>
                <a:off x="10300685" y="4907643"/>
                <a:ext cx="3507442" cy="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419" name="Option Button 371" hidden="1">
                <a:extLst>
                  <a:ext uri="{63B3BB69-23CF-44E3-9099-C40C66FF867C}">
                    <a14:compatExt spid="_x0000_s2419"/>
                  </a:ext>
                  <a:ext uri="{FF2B5EF4-FFF2-40B4-BE49-F238E27FC236}">
                    <a16:creationId xmlns:a16="http://schemas.microsoft.com/office/drawing/2014/main" id="{00000000-0008-0000-0000-000073090000}"/>
                  </a:ext>
                </a:extLst>
              </xdr:cNvPr>
              <xdr:cNvSpPr/>
            </xdr:nvSpPr>
            <xdr:spPr bwMode="auto">
              <a:xfrm>
                <a:off x="10030906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20" name="Option Button 372" hidden="1">
                <a:extLst>
                  <a:ext uri="{63B3BB69-23CF-44E3-9099-C40C66FF867C}">
                    <a14:compatExt spid="_x0000_s2420"/>
                  </a:ext>
                  <a:ext uri="{FF2B5EF4-FFF2-40B4-BE49-F238E27FC236}">
                    <a16:creationId xmlns:a16="http://schemas.microsoft.com/office/drawing/2014/main" id="{00000000-0008-0000-0000-000074090000}"/>
                  </a:ext>
                </a:extLst>
              </xdr:cNvPr>
              <xdr:cNvSpPr/>
            </xdr:nvSpPr>
            <xdr:spPr bwMode="auto">
              <a:xfrm>
                <a:off x="10798467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21" name="Option Button 373" hidden="1">
                <a:extLst>
                  <a:ext uri="{63B3BB69-23CF-44E3-9099-C40C66FF867C}">
                    <a14:compatExt spid="_x0000_s2421"/>
                  </a:ext>
                  <a:ext uri="{FF2B5EF4-FFF2-40B4-BE49-F238E27FC236}">
                    <a16:creationId xmlns:a16="http://schemas.microsoft.com/office/drawing/2014/main" id="{00000000-0008-0000-0000-000075090000}"/>
                  </a:ext>
                </a:extLst>
              </xdr:cNvPr>
              <xdr:cNvSpPr/>
            </xdr:nvSpPr>
            <xdr:spPr bwMode="auto">
              <a:xfrm>
                <a:off x="11693963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22" name="Option Button 374" hidden="1">
                <a:extLst>
                  <a:ext uri="{63B3BB69-23CF-44E3-9099-C40C66FF867C}">
                    <a14:compatExt spid="_x0000_s2422"/>
                  </a:ext>
                  <a:ext uri="{FF2B5EF4-FFF2-40B4-BE49-F238E27FC236}">
                    <a16:creationId xmlns:a16="http://schemas.microsoft.com/office/drawing/2014/main" id="{00000000-0008-0000-0000-000076090000}"/>
                  </a:ext>
                </a:extLst>
              </xdr:cNvPr>
              <xdr:cNvSpPr/>
            </xdr:nvSpPr>
            <xdr:spPr bwMode="auto">
              <a:xfrm>
                <a:off x="12922074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23" name="Option Button 375" hidden="1">
                <a:extLst>
                  <a:ext uri="{63B3BB69-23CF-44E3-9099-C40C66FF867C}">
                    <a14:compatExt spid="_x0000_s2423"/>
                  </a:ext>
                  <a:ext uri="{FF2B5EF4-FFF2-40B4-BE49-F238E27FC236}">
                    <a16:creationId xmlns:a16="http://schemas.microsoft.com/office/drawing/2014/main" id="{00000000-0008-0000-0000-000077090000}"/>
                  </a:ext>
                </a:extLst>
              </xdr:cNvPr>
              <xdr:cNvSpPr/>
            </xdr:nvSpPr>
            <xdr:spPr bwMode="auto">
              <a:xfrm>
                <a:off x="12989301" y="0"/>
                <a:ext cx="482973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22</xdr:row>
          <xdr:rowOff>0</xdr:rowOff>
        </xdr:from>
        <xdr:to>
          <xdr:col>15</xdr:col>
          <xdr:colOff>739588</xdr:colOff>
          <xdr:row>22</xdr:row>
          <xdr:rowOff>296567</xdr:rowOff>
        </xdr:to>
        <xdr:grpSp>
          <xdr:nvGrpSpPr>
            <xdr:cNvPr id="245" name="Группа 244">
              <a:extLst>
                <a:ext uri="{FF2B5EF4-FFF2-40B4-BE49-F238E27FC236}">
                  <a16:creationId xmlns:a16="http://schemas.microsoft.com/office/drawing/2014/main" id="{00000000-0008-0000-0000-0000F5000000}"/>
                </a:ext>
              </a:extLst>
            </xdr:cNvPr>
            <xdr:cNvGrpSpPr/>
          </xdr:nvGrpSpPr>
          <xdr:grpSpPr>
            <a:xfrm>
              <a:off x="10025533" y="4907643"/>
              <a:ext cx="3822269" cy="0"/>
              <a:chOff x="10030906" y="0"/>
              <a:chExt cx="3777223" cy="4907643"/>
            </a:xfrm>
          </xdr:grpSpPr>
          <xdr:sp macro="" textlink="">
            <xdr:nvSpPr>
              <xdr:cNvPr id="2430" name="Group Box 382" hidden="1">
                <a:extLst>
                  <a:ext uri="{63B3BB69-23CF-44E3-9099-C40C66FF867C}">
                    <a14:compatExt spid="_x0000_s2430"/>
                  </a:ext>
                  <a:ext uri="{FF2B5EF4-FFF2-40B4-BE49-F238E27FC236}">
                    <a16:creationId xmlns:a16="http://schemas.microsoft.com/office/drawing/2014/main" id="{00000000-0008-0000-0000-00007E090000}"/>
                  </a:ext>
                </a:extLst>
              </xdr:cNvPr>
              <xdr:cNvSpPr/>
            </xdr:nvSpPr>
            <xdr:spPr bwMode="auto">
              <a:xfrm>
                <a:off x="10300687" y="4907643"/>
                <a:ext cx="3507442" cy="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431" name="Option Button 383" hidden="1">
                <a:extLst>
                  <a:ext uri="{63B3BB69-23CF-44E3-9099-C40C66FF867C}">
                    <a14:compatExt spid="_x0000_s2431"/>
                  </a:ext>
                  <a:ext uri="{FF2B5EF4-FFF2-40B4-BE49-F238E27FC236}">
                    <a16:creationId xmlns:a16="http://schemas.microsoft.com/office/drawing/2014/main" id="{00000000-0008-0000-0000-00007F090000}"/>
                  </a:ext>
                </a:extLst>
              </xdr:cNvPr>
              <xdr:cNvSpPr/>
            </xdr:nvSpPr>
            <xdr:spPr bwMode="auto">
              <a:xfrm>
                <a:off x="10030906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32" name="Option Button 384" hidden="1">
                <a:extLst>
                  <a:ext uri="{63B3BB69-23CF-44E3-9099-C40C66FF867C}">
                    <a14:compatExt spid="_x0000_s2432"/>
                  </a:ext>
                  <a:ext uri="{FF2B5EF4-FFF2-40B4-BE49-F238E27FC236}">
                    <a16:creationId xmlns:a16="http://schemas.microsoft.com/office/drawing/2014/main" id="{00000000-0008-0000-0000-000080090000}"/>
                  </a:ext>
                </a:extLst>
              </xdr:cNvPr>
              <xdr:cNvSpPr/>
            </xdr:nvSpPr>
            <xdr:spPr bwMode="auto">
              <a:xfrm>
                <a:off x="10798469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33" name="Option Button 385" hidden="1">
                <a:extLst>
                  <a:ext uri="{63B3BB69-23CF-44E3-9099-C40C66FF867C}">
                    <a14:compatExt spid="_x0000_s2433"/>
                  </a:ext>
                  <a:ext uri="{FF2B5EF4-FFF2-40B4-BE49-F238E27FC236}">
                    <a16:creationId xmlns:a16="http://schemas.microsoft.com/office/drawing/2014/main" id="{00000000-0008-0000-0000-000081090000}"/>
                  </a:ext>
                </a:extLst>
              </xdr:cNvPr>
              <xdr:cNvSpPr/>
            </xdr:nvSpPr>
            <xdr:spPr bwMode="auto">
              <a:xfrm>
                <a:off x="11693963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34" name="Option Button 386" hidden="1">
                <a:extLst>
                  <a:ext uri="{63B3BB69-23CF-44E3-9099-C40C66FF867C}">
                    <a14:compatExt spid="_x0000_s2434"/>
                  </a:ext>
                  <a:ext uri="{FF2B5EF4-FFF2-40B4-BE49-F238E27FC236}">
                    <a16:creationId xmlns:a16="http://schemas.microsoft.com/office/drawing/2014/main" id="{00000000-0008-0000-0000-000082090000}"/>
                  </a:ext>
                </a:extLst>
              </xdr:cNvPr>
              <xdr:cNvSpPr/>
            </xdr:nvSpPr>
            <xdr:spPr bwMode="auto">
              <a:xfrm>
                <a:off x="12922071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35" name="Option Button 387" hidden="1">
                <a:extLst>
                  <a:ext uri="{63B3BB69-23CF-44E3-9099-C40C66FF867C}">
                    <a14:compatExt spid="_x0000_s2435"/>
                  </a:ext>
                  <a:ext uri="{FF2B5EF4-FFF2-40B4-BE49-F238E27FC236}">
                    <a16:creationId xmlns:a16="http://schemas.microsoft.com/office/drawing/2014/main" id="{00000000-0008-0000-0000-000083090000}"/>
                  </a:ext>
                </a:extLst>
              </xdr:cNvPr>
              <xdr:cNvSpPr/>
            </xdr:nvSpPr>
            <xdr:spPr bwMode="auto">
              <a:xfrm>
                <a:off x="12989301" y="0"/>
                <a:ext cx="482973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23</xdr:row>
          <xdr:rowOff>0</xdr:rowOff>
        </xdr:from>
        <xdr:to>
          <xdr:col>15</xdr:col>
          <xdr:colOff>739588</xdr:colOff>
          <xdr:row>23</xdr:row>
          <xdr:rowOff>296567</xdr:rowOff>
        </xdr:to>
        <xdr:grpSp>
          <xdr:nvGrpSpPr>
            <xdr:cNvPr id="259" name="Группа 258">
              <a:extLst>
                <a:ext uri="{FF2B5EF4-FFF2-40B4-BE49-F238E27FC236}">
                  <a16:creationId xmlns:a16="http://schemas.microsoft.com/office/drawing/2014/main" id="{00000000-0008-0000-0000-000003010000}"/>
                </a:ext>
              </a:extLst>
            </xdr:cNvPr>
            <xdr:cNvGrpSpPr/>
          </xdr:nvGrpSpPr>
          <xdr:grpSpPr>
            <a:xfrm>
              <a:off x="10025533" y="4907643"/>
              <a:ext cx="3822269" cy="0"/>
              <a:chOff x="10030906" y="0"/>
              <a:chExt cx="3777223" cy="4907643"/>
            </a:xfrm>
          </xdr:grpSpPr>
          <xdr:sp macro="" textlink="">
            <xdr:nvSpPr>
              <xdr:cNvPr id="2442" name="Group Box 394" hidden="1">
                <a:extLst>
                  <a:ext uri="{63B3BB69-23CF-44E3-9099-C40C66FF867C}">
                    <a14:compatExt spid="_x0000_s2442"/>
                  </a:ext>
                  <a:ext uri="{FF2B5EF4-FFF2-40B4-BE49-F238E27FC236}">
                    <a16:creationId xmlns:a16="http://schemas.microsoft.com/office/drawing/2014/main" id="{00000000-0008-0000-0000-00008A090000}"/>
                  </a:ext>
                </a:extLst>
              </xdr:cNvPr>
              <xdr:cNvSpPr/>
            </xdr:nvSpPr>
            <xdr:spPr bwMode="auto">
              <a:xfrm>
                <a:off x="10300687" y="4907643"/>
                <a:ext cx="3507442" cy="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443" name="Option Button 395" hidden="1">
                <a:extLst>
                  <a:ext uri="{63B3BB69-23CF-44E3-9099-C40C66FF867C}">
                    <a14:compatExt spid="_x0000_s2443"/>
                  </a:ext>
                  <a:ext uri="{FF2B5EF4-FFF2-40B4-BE49-F238E27FC236}">
                    <a16:creationId xmlns:a16="http://schemas.microsoft.com/office/drawing/2014/main" id="{00000000-0008-0000-0000-00008B090000}"/>
                  </a:ext>
                </a:extLst>
              </xdr:cNvPr>
              <xdr:cNvSpPr/>
            </xdr:nvSpPr>
            <xdr:spPr bwMode="auto">
              <a:xfrm>
                <a:off x="10030906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44" name="Option Button 396" hidden="1">
                <a:extLst>
                  <a:ext uri="{63B3BB69-23CF-44E3-9099-C40C66FF867C}">
                    <a14:compatExt spid="_x0000_s2444"/>
                  </a:ext>
                  <a:ext uri="{FF2B5EF4-FFF2-40B4-BE49-F238E27FC236}">
                    <a16:creationId xmlns:a16="http://schemas.microsoft.com/office/drawing/2014/main" id="{00000000-0008-0000-0000-00008C090000}"/>
                  </a:ext>
                </a:extLst>
              </xdr:cNvPr>
              <xdr:cNvSpPr/>
            </xdr:nvSpPr>
            <xdr:spPr bwMode="auto">
              <a:xfrm>
                <a:off x="10798469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45" name="Option Button 397" hidden="1">
                <a:extLst>
                  <a:ext uri="{63B3BB69-23CF-44E3-9099-C40C66FF867C}">
                    <a14:compatExt spid="_x0000_s2445"/>
                  </a:ext>
                  <a:ext uri="{FF2B5EF4-FFF2-40B4-BE49-F238E27FC236}">
                    <a16:creationId xmlns:a16="http://schemas.microsoft.com/office/drawing/2014/main" id="{00000000-0008-0000-0000-00008D090000}"/>
                  </a:ext>
                </a:extLst>
              </xdr:cNvPr>
              <xdr:cNvSpPr/>
            </xdr:nvSpPr>
            <xdr:spPr bwMode="auto">
              <a:xfrm>
                <a:off x="11693963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46" name="Option Button 398" hidden="1">
                <a:extLst>
                  <a:ext uri="{63B3BB69-23CF-44E3-9099-C40C66FF867C}">
                    <a14:compatExt spid="_x0000_s2446"/>
                  </a:ext>
                  <a:ext uri="{FF2B5EF4-FFF2-40B4-BE49-F238E27FC236}">
                    <a16:creationId xmlns:a16="http://schemas.microsoft.com/office/drawing/2014/main" id="{00000000-0008-0000-0000-00008E090000}"/>
                  </a:ext>
                </a:extLst>
              </xdr:cNvPr>
              <xdr:cNvSpPr/>
            </xdr:nvSpPr>
            <xdr:spPr bwMode="auto">
              <a:xfrm>
                <a:off x="12922071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47" name="Option Button 399" hidden="1">
                <a:extLst>
                  <a:ext uri="{63B3BB69-23CF-44E3-9099-C40C66FF867C}">
                    <a14:compatExt spid="_x0000_s2447"/>
                  </a:ext>
                  <a:ext uri="{FF2B5EF4-FFF2-40B4-BE49-F238E27FC236}">
                    <a16:creationId xmlns:a16="http://schemas.microsoft.com/office/drawing/2014/main" id="{00000000-0008-0000-0000-00008F090000}"/>
                  </a:ext>
                </a:extLst>
              </xdr:cNvPr>
              <xdr:cNvSpPr/>
            </xdr:nvSpPr>
            <xdr:spPr bwMode="auto">
              <a:xfrm>
                <a:off x="12989301" y="0"/>
                <a:ext cx="482973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24</xdr:row>
          <xdr:rowOff>0</xdr:rowOff>
        </xdr:from>
        <xdr:to>
          <xdr:col>15</xdr:col>
          <xdr:colOff>739588</xdr:colOff>
          <xdr:row>24</xdr:row>
          <xdr:rowOff>296567</xdr:rowOff>
        </xdr:to>
        <xdr:grpSp>
          <xdr:nvGrpSpPr>
            <xdr:cNvPr id="273" name="Группа 272">
              <a:extLst>
                <a:ext uri="{FF2B5EF4-FFF2-40B4-BE49-F238E27FC236}">
                  <a16:creationId xmlns:a16="http://schemas.microsoft.com/office/drawing/2014/main" id="{00000000-0008-0000-0000-000011010000}"/>
                </a:ext>
              </a:extLst>
            </xdr:cNvPr>
            <xdr:cNvGrpSpPr/>
          </xdr:nvGrpSpPr>
          <xdr:grpSpPr>
            <a:xfrm>
              <a:off x="10025533" y="4907643"/>
              <a:ext cx="3822269" cy="0"/>
              <a:chOff x="10030906" y="0"/>
              <a:chExt cx="3777223" cy="4907643"/>
            </a:xfrm>
          </xdr:grpSpPr>
          <xdr:sp macro="" textlink="">
            <xdr:nvSpPr>
              <xdr:cNvPr id="2454" name="Group Box 406" hidden="1">
                <a:extLst>
                  <a:ext uri="{63B3BB69-23CF-44E3-9099-C40C66FF867C}">
                    <a14:compatExt spid="_x0000_s2454"/>
                  </a:ext>
                  <a:ext uri="{FF2B5EF4-FFF2-40B4-BE49-F238E27FC236}">
                    <a16:creationId xmlns:a16="http://schemas.microsoft.com/office/drawing/2014/main" id="{00000000-0008-0000-0000-000096090000}"/>
                  </a:ext>
                </a:extLst>
              </xdr:cNvPr>
              <xdr:cNvSpPr/>
            </xdr:nvSpPr>
            <xdr:spPr bwMode="auto">
              <a:xfrm>
                <a:off x="10300687" y="4907643"/>
                <a:ext cx="3507442" cy="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455" name="Option Button 407" hidden="1">
                <a:extLst>
                  <a:ext uri="{63B3BB69-23CF-44E3-9099-C40C66FF867C}">
                    <a14:compatExt spid="_x0000_s2455"/>
                  </a:ext>
                  <a:ext uri="{FF2B5EF4-FFF2-40B4-BE49-F238E27FC236}">
                    <a16:creationId xmlns:a16="http://schemas.microsoft.com/office/drawing/2014/main" id="{00000000-0008-0000-0000-000097090000}"/>
                  </a:ext>
                </a:extLst>
              </xdr:cNvPr>
              <xdr:cNvSpPr/>
            </xdr:nvSpPr>
            <xdr:spPr bwMode="auto">
              <a:xfrm>
                <a:off x="10030906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6" name="Option Button 408" hidden="1">
                <a:extLst>
                  <a:ext uri="{63B3BB69-23CF-44E3-9099-C40C66FF867C}">
                    <a14:compatExt spid="_x0000_s2456"/>
                  </a:ext>
                  <a:ext uri="{FF2B5EF4-FFF2-40B4-BE49-F238E27FC236}">
                    <a16:creationId xmlns:a16="http://schemas.microsoft.com/office/drawing/2014/main" id="{00000000-0008-0000-0000-000098090000}"/>
                  </a:ext>
                </a:extLst>
              </xdr:cNvPr>
              <xdr:cNvSpPr/>
            </xdr:nvSpPr>
            <xdr:spPr bwMode="auto">
              <a:xfrm>
                <a:off x="10798469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7" name="Option Button 409" hidden="1">
                <a:extLst>
                  <a:ext uri="{63B3BB69-23CF-44E3-9099-C40C66FF867C}">
                    <a14:compatExt spid="_x0000_s2457"/>
                  </a:ext>
                  <a:ext uri="{FF2B5EF4-FFF2-40B4-BE49-F238E27FC236}">
                    <a16:creationId xmlns:a16="http://schemas.microsoft.com/office/drawing/2014/main" id="{00000000-0008-0000-0000-000099090000}"/>
                  </a:ext>
                </a:extLst>
              </xdr:cNvPr>
              <xdr:cNvSpPr/>
            </xdr:nvSpPr>
            <xdr:spPr bwMode="auto">
              <a:xfrm>
                <a:off x="11693963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8" name="Option Button 410" hidden="1">
                <a:extLst>
                  <a:ext uri="{63B3BB69-23CF-44E3-9099-C40C66FF867C}">
                    <a14:compatExt spid="_x0000_s2458"/>
                  </a:ext>
                  <a:ext uri="{FF2B5EF4-FFF2-40B4-BE49-F238E27FC236}">
                    <a16:creationId xmlns:a16="http://schemas.microsoft.com/office/drawing/2014/main" id="{00000000-0008-0000-0000-00009A090000}"/>
                  </a:ext>
                </a:extLst>
              </xdr:cNvPr>
              <xdr:cNvSpPr/>
            </xdr:nvSpPr>
            <xdr:spPr bwMode="auto">
              <a:xfrm>
                <a:off x="12922071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59" name="Option Button 411" hidden="1">
                <a:extLst>
                  <a:ext uri="{63B3BB69-23CF-44E3-9099-C40C66FF867C}">
                    <a14:compatExt spid="_x0000_s2459"/>
                  </a:ext>
                  <a:ext uri="{FF2B5EF4-FFF2-40B4-BE49-F238E27FC236}">
                    <a16:creationId xmlns:a16="http://schemas.microsoft.com/office/drawing/2014/main" id="{00000000-0008-0000-0000-00009B090000}"/>
                  </a:ext>
                </a:extLst>
              </xdr:cNvPr>
              <xdr:cNvSpPr/>
            </xdr:nvSpPr>
            <xdr:spPr bwMode="auto">
              <a:xfrm>
                <a:off x="12989301" y="0"/>
                <a:ext cx="482973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2549769</xdr:colOff>
          <xdr:row>25</xdr:row>
          <xdr:rowOff>0</xdr:rowOff>
        </xdr:from>
        <xdr:to>
          <xdr:col>15</xdr:col>
          <xdr:colOff>739588</xdr:colOff>
          <xdr:row>25</xdr:row>
          <xdr:rowOff>296567</xdr:rowOff>
        </xdr:to>
        <xdr:grpSp>
          <xdr:nvGrpSpPr>
            <xdr:cNvPr id="287" name="Группа 286">
              <a:extLst>
                <a:ext uri="{FF2B5EF4-FFF2-40B4-BE49-F238E27FC236}">
                  <a16:creationId xmlns:a16="http://schemas.microsoft.com/office/drawing/2014/main" id="{00000000-0008-0000-0000-00001F010000}"/>
                </a:ext>
              </a:extLst>
            </xdr:cNvPr>
            <xdr:cNvGrpSpPr/>
          </xdr:nvGrpSpPr>
          <xdr:grpSpPr>
            <a:xfrm>
              <a:off x="10025533" y="4907643"/>
              <a:ext cx="3822269" cy="0"/>
              <a:chOff x="10030906" y="0"/>
              <a:chExt cx="3777223" cy="4907643"/>
            </a:xfrm>
          </xdr:grpSpPr>
          <xdr:sp macro="" textlink="">
            <xdr:nvSpPr>
              <xdr:cNvPr id="2466" name="Group Box 418" hidden="1">
                <a:extLst>
                  <a:ext uri="{63B3BB69-23CF-44E3-9099-C40C66FF867C}">
                    <a14:compatExt spid="_x0000_s2466"/>
                  </a:ext>
                  <a:ext uri="{FF2B5EF4-FFF2-40B4-BE49-F238E27FC236}">
                    <a16:creationId xmlns:a16="http://schemas.microsoft.com/office/drawing/2014/main" id="{00000000-0008-0000-0000-0000A2090000}"/>
                  </a:ext>
                </a:extLst>
              </xdr:cNvPr>
              <xdr:cNvSpPr/>
            </xdr:nvSpPr>
            <xdr:spPr bwMode="auto">
              <a:xfrm>
                <a:off x="10300687" y="4907643"/>
                <a:ext cx="3507442" cy="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2467" name="Option Button 419" hidden="1">
                <a:extLst>
                  <a:ext uri="{63B3BB69-23CF-44E3-9099-C40C66FF867C}">
                    <a14:compatExt spid="_x0000_s2467"/>
                  </a:ext>
                  <a:ext uri="{FF2B5EF4-FFF2-40B4-BE49-F238E27FC236}">
                    <a16:creationId xmlns:a16="http://schemas.microsoft.com/office/drawing/2014/main" id="{00000000-0008-0000-0000-0000A3090000}"/>
                  </a:ext>
                </a:extLst>
              </xdr:cNvPr>
              <xdr:cNvSpPr/>
            </xdr:nvSpPr>
            <xdr:spPr bwMode="auto">
              <a:xfrm>
                <a:off x="10030906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8" name="Option Button 420" hidden="1">
                <a:extLst>
                  <a:ext uri="{63B3BB69-23CF-44E3-9099-C40C66FF867C}">
                    <a14:compatExt spid="_x0000_s2468"/>
                  </a:ext>
                  <a:ext uri="{FF2B5EF4-FFF2-40B4-BE49-F238E27FC236}">
                    <a16:creationId xmlns:a16="http://schemas.microsoft.com/office/drawing/2014/main" id="{00000000-0008-0000-0000-0000A4090000}"/>
                  </a:ext>
                </a:extLst>
              </xdr:cNvPr>
              <xdr:cNvSpPr/>
            </xdr:nvSpPr>
            <xdr:spPr bwMode="auto">
              <a:xfrm>
                <a:off x="10798469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69" name="Option Button 421" hidden="1">
                <a:extLst>
                  <a:ext uri="{63B3BB69-23CF-44E3-9099-C40C66FF867C}">
                    <a14:compatExt spid="_x0000_s2469"/>
                  </a:ext>
                  <a:ext uri="{FF2B5EF4-FFF2-40B4-BE49-F238E27FC236}">
                    <a16:creationId xmlns:a16="http://schemas.microsoft.com/office/drawing/2014/main" id="{00000000-0008-0000-0000-0000A5090000}"/>
                  </a:ext>
                </a:extLst>
              </xdr:cNvPr>
              <xdr:cNvSpPr/>
            </xdr:nvSpPr>
            <xdr:spPr bwMode="auto">
              <a:xfrm>
                <a:off x="11693963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70" name="Option Button 422" hidden="1">
                <a:extLst>
                  <a:ext uri="{63B3BB69-23CF-44E3-9099-C40C66FF867C}">
                    <a14:compatExt spid="_x0000_s2470"/>
                  </a:ext>
                  <a:ext uri="{FF2B5EF4-FFF2-40B4-BE49-F238E27FC236}">
                    <a16:creationId xmlns:a16="http://schemas.microsoft.com/office/drawing/2014/main" id="{00000000-0008-0000-0000-0000A6090000}"/>
                  </a:ext>
                </a:extLst>
              </xdr:cNvPr>
              <xdr:cNvSpPr/>
            </xdr:nvSpPr>
            <xdr:spPr bwMode="auto">
              <a:xfrm>
                <a:off x="12922071" y="4907643"/>
                <a:ext cx="474977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471" name="Option Button 423" hidden="1">
                <a:extLst>
                  <a:ext uri="{63B3BB69-23CF-44E3-9099-C40C66FF867C}">
                    <a14:compatExt spid="_x0000_s2471"/>
                  </a:ext>
                  <a:ext uri="{FF2B5EF4-FFF2-40B4-BE49-F238E27FC236}">
                    <a16:creationId xmlns:a16="http://schemas.microsoft.com/office/drawing/2014/main" id="{00000000-0008-0000-0000-0000A7090000}"/>
                  </a:ext>
                </a:extLst>
              </xdr:cNvPr>
              <xdr:cNvSpPr/>
            </xdr:nvSpPr>
            <xdr:spPr bwMode="auto">
              <a:xfrm>
                <a:off x="12989301" y="0"/>
                <a:ext cx="482973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117" Type="http://schemas.openxmlformats.org/officeDocument/2006/relationships/ctrlProp" Target="../ctrlProps/ctrlProp113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84" Type="http://schemas.openxmlformats.org/officeDocument/2006/relationships/ctrlProp" Target="../ctrlProps/ctrlProp80.xml"/><Relationship Id="rId89" Type="http://schemas.openxmlformats.org/officeDocument/2006/relationships/ctrlProp" Target="../ctrlProps/ctrlProp85.xml"/><Relationship Id="rId112" Type="http://schemas.openxmlformats.org/officeDocument/2006/relationships/ctrlProp" Target="../ctrlProps/ctrlProp108.xml"/><Relationship Id="rId16" Type="http://schemas.openxmlformats.org/officeDocument/2006/relationships/ctrlProp" Target="../ctrlProps/ctrlProp12.xml"/><Relationship Id="rId107" Type="http://schemas.openxmlformats.org/officeDocument/2006/relationships/ctrlProp" Target="../ctrlProps/ctrlProp103.xml"/><Relationship Id="rId11" Type="http://schemas.openxmlformats.org/officeDocument/2006/relationships/ctrlProp" Target="../ctrlProps/ctrlProp7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74" Type="http://schemas.openxmlformats.org/officeDocument/2006/relationships/ctrlProp" Target="../ctrlProps/ctrlProp70.xml"/><Relationship Id="rId79" Type="http://schemas.openxmlformats.org/officeDocument/2006/relationships/ctrlProp" Target="../ctrlProps/ctrlProp75.xml"/><Relationship Id="rId102" Type="http://schemas.openxmlformats.org/officeDocument/2006/relationships/ctrlProp" Target="../ctrlProps/ctrlProp98.xml"/><Relationship Id="rId5" Type="http://schemas.openxmlformats.org/officeDocument/2006/relationships/ctrlProp" Target="../ctrlProps/ctrlProp1.xml"/><Relationship Id="rId90" Type="http://schemas.openxmlformats.org/officeDocument/2006/relationships/ctrlProp" Target="../ctrlProps/ctrlProp86.xml"/><Relationship Id="rId95" Type="http://schemas.openxmlformats.org/officeDocument/2006/relationships/ctrlProp" Target="../ctrlProps/ctrlProp91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113" Type="http://schemas.openxmlformats.org/officeDocument/2006/relationships/ctrlProp" Target="../ctrlProps/ctrlProp109.xml"/><Relationship Id="rId118" Type="http://schemas.openxmlformats.org/officeDocument/2006/relationships/ctrlProp" Target="../ctrlProps/ctrlProp114.xml"/><Relationship Id="rId80" Type="http://schemas.openxmlformats.org/officeDocument/2006/relationships/ctrlProp" Target="../ctrlProps/ctrlProp76.xml"/><Relationship Id="rId85" Type="http://schemas.openxmlformats.org/officeDocument/2006/relationships/ctrlProp" Target="../ctrlProps/ctrlProp8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59" Type="http://schemas.openxmlformats.org/officeDocument/2006/relationships/ctrlProp" Target="../ctrlProps/ctrlProp55.xml"/><Relationship Id="rId103" Type="http://schemas.openxmlformats.org/officeDocument/2006/relationships/ctrlProp" Target="../ctrlProps/ctrlProp99.xml"/><Relationship Id="rId108" Type="http://schemas.openxmlformats.org/officeDocument/2006/relationships/ctrlProp" Target="../ctrlProps/ctrlProp104.xml"/><Relationship Id="rId54" Type="http://schemas.openxmlformats.org/officeDocument/2006/relationships/ctrlProp" Target="../ctrlProps/ctrlProp50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91" Type="http://schemas.openxmlformats.org/officeDocument/2006/relationships/ctrlProp" Target="../ctrlProps/ctrlProp87.xml"/><Relationship Id="rId96" Type="http://schemas.openxmlformats.org/officeDocument/2006/relationships/ctrlProp" Target="../ctrlProps/ctrlProp92.xml"/><Relationship Id="rId1" Type="http://schemas.openxmlformats.org/officeDocument/2006/relationships/hyperlink" Target="mailto:Info@planicaski.com" TargetMode="External"/><Relationship Id="rId6" Type="http://schemas.openxmlformats.org/officeDocument/2006/relationships/ctrlProp" Target="../ctrlProps/ctrlProp2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49" Type="http://schemas.openxmlformats.org/officeDocument/2006/relationships/ctrlProp" Target="../ctrlProps/ctrlProp45.xml"/><Relationship Id="rId114" Type="http://schemas.openxmlformats.org/officeDocument/2006/relationships/ctrlProp" Target="../ctrlProps/ctrlProp110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81" Type="http://schemas.openxmlformats.org/officeDocument/2006/relationships/ctrlProp" Target="../ctrlProps/ctrlProp77.xml"/><Relationship Id="rId86" Type="http://schemas.openxmlformats.org/officeDocument/2006/relationships/ctrlProp" Target="../ctrlProps/ctrlProp82.xml"/><Relationship Id="rId94" Type="http://schemas.openxmlformats.org/officeDocument/2006/relationships/ctrlProp" Target="../ctrlProps/ctrlProp90.xml"/><Relationship Id="rId99" Type="http://schemas.openxmlformats.org/officeDocument/2006/relationships/ctrlProp" Target="../ctrlProps/ctrlProp95.xml"/><Relationship Id="rId101" Type="http://schemas.openxmlformats.org/officeDocument/2006/relationships/ctrlProp" Target="../ctrlProps/ctrlProp9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109" Type="http://schemas.openxmlformats.org/officeDocument/2006/relationships/ctrlProp" Target="../ctrlProps/ctrlProp10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97" Type="http://schemas.openxmlformats.org/officeDocument/2006/relationships/ctrlProp" Target="../ctrlProps/ctrlProp93.xml"/><Relationship Id="rId104" Type="http://schemas.openxmlformats.org/officeDocument/2006/relationships/ctrlProp" Target="../ctrlProps/ctrlProp100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92" Type="http://schemas.openxmlformats.org/officeDocument/2006/relationships/ctrlProp" Target="../ctrlProps/ctrlProp88.xml"/><Relationship Id="rId2" Type="http://schemas.openxmlformats.org/officeDocument/2006/relationships/printerSettings" Target="../printerSettings/printerSettings1.bin"/><Relationship Id="rId29" Type="http://schemas.openxmlformats.org/officeDocument/2006/relationships/ctrlProp" Target="../ctrlProps/ctrlProp25.xml"/><Relationship Id="rId24" Type="http://schemas.openxmlformats.org/officeDocument/2006/relationships/ctrlProp" Target="../ctrlProps/ctrlProp20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66" Type="http://schemas.openxmlformats.org/officeDocument/2006/relationships/ctrlProp" Target="../ctrlProps/ctrlProp62.xml"/><Relationship Id="rId87" Type="http://schemas.openxmlformats.org/officeDocument/2006/relationships/ctrlProp" Target="../ctrlProps/ctrlProp83.xml"/><Relationship Id="rId110" Type="http://schemas.openxmlformats.org/officeDocument/2006/relationships/ctrlProp" Target="../ctrlProps/ctrlProp106.xml"/><Relationship Id="rId115" Type="http://schemas.openxmlformats.org/officeDocument/2006/relationships/ctrlProp" Target="../ctrlProps/ctrlProp111.xml"/><Relationship Id="rId61" Type="http://schemas.openxmlformats.org/officeDocument/2006/relationships/ctrlProp" Target="../ctrlProps/ctrlProp57.xml"/><Relationship Id="rId82" Type="http://schemas.openxmlformats.org/officeDocument/2006/relationships/ctrlProp" Target="../ctrlProps/ctrlProp78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56" Type="http://schemas.openxmlformats.org/officeDocument/2006/relationships/ctrlProp" Target="../ctrlProps/ctrlProp52.xml"/><Relationship Id="rId77" Type="http://schemas.openxmlformats.org/officeDocument/2006/relationships/ctrlProp" Target="../ctrlProps/ctrlProp73.xml"/><Relationship Id="rId100" Type="http://schemas.openxmlformats.org/officeDocument/2006/relationships/ctrlProp" Target="../ctrlProps/ctrlProp96.xml"/><Relationship Id="rId105" Type="http://schemas.openxmlformats.org/officeDocument/2006/relationships/ctrlProp" Target="../ctrlProps/ctrlProp101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93" Type="http://schemas.openxmlformats.org/officeDocument/2006/relationships/ctrlProp" Target="../ctrlProps/ctrlProp89.xml"/><Relationship Id="rId98" Type="http://schemas.openxmlformats.org/officeDocument/2006/relationships/ctrlProp" Target="../ctrlProps/ctrlProp94.xml"/><Relationship Id="rId3" Type="http://schemas.openxmlformats.org/officeDocument/2006/relationships/drawing" Target="../drawings/drawing1.xml"/><Relationship Id="rId25" Type="http://schemas.openxmlformats.org/officeDocument/2006/relationships/ctrlProp" Target="../ctrlProps/ctrlProp21.xml"/><Relationship Id="rId46" Type="http://schemas.openxmlformats.org/officeDocument/2006/relationships/ctrlProp" Target="../ctrlProps/ctrlProp42.xml"/><Relationship Id="rId67" Type="http://schemas.openxmlformats.org/officeDocument/2006/relationships/ctrlProp" Target="../ctrlProps/ctrlProp63.xml"/><Relationship Id="rId116" Type="http://schemas.openxmlformats.org/officeDocument/2006/relationships/ctrlProp" Target="../ctrlProps/ctrlProp11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62" Type="http://schemas.openxmlformats.org/officeDocument/2006/relationships/ctrlProp" Target="../ctrlProps/ctrlProp58.xml"/><Relationship Id="rId83" Type="http://schemas.openxmlformats.org/officeDocument/2006/relationships/ctrlProp" Target="../ctrlProps/ctrlProp79.xml"/><Relationship Id="rId88" Type="http://schemas.openxmlformats.org/officeDocument/2006/relationships/ctrlProp" Target="../ctrlProps/ctrlProp84.xml"/><Relationship Id="rId111" Type="http://schemas.openxmlformats.org/officeDocument/2006/relationships/ctrlProp" Target="../ctrlProps/ctrlProp107.xml"/><Relationship Id="rId15" Type="http://schemas.openxmlformats.org/officeDocument/2006/relationships/ctrlProp" Target="../ctrlProps/ctrlProp11.xml"/><Relationship Id="rId36" Type="http://schemas.openxmlformats.org/officeDocument/2006/relationships/ctrlProp" Target="../ctrlProps/ctrlProp32.xml"/><Relationship Id="rId57" Type="http://schemas.openxmlformats.org/officeDocument/2006/relationships/ctrlProp" Target="../ctrlProps/ctrlProp53.xml"/><Relationship Id="rId106" Type="http://schemas.openxmlformats.org/officeDocument/2006/relationships/ctrlProp" Target="../ctrlProps/ctrlProp10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showGridLines="0" tabSelected="1" zoomScale="70" zoomScaleNormal="70" workbookViewId="0">
      <selection activeCell="I10" sqref="I10"/>
    </sheetView>
  </sheetViews>
  <sheetFormatPr defaultColWidth="9.26953125" defaultRowHeight="14.5" x14ac:dyDescent="0.35"/>
  <cols>
    <col min="1" max="1" width="3.1796875" style="2" bestFit="1" customWidth="1"/>
    <col min="2" max="2" width="10.26953125" style="2" customWidth="1"/>
    <col min="3" max="3" width="14.81640625" style="2" customWidth="1"/>
    <col min="4" max="4" width="10.7265625" style="2" customWidth="1"/>
    <col min="5" max="5" width="8" style="2" customWidth="1"/>
    <col min="6" max="6" width="15" style="2" customWidth="1"/>
    <col min="7" max="7" width="17.453125" style="2" customWidth="1"/>
    <col min="8" max="8" width="7.453125" style="2" customWidth="1"/>
    <col min="9" max="9" width="15" style="2" customWidth="1"/>
    <col min="10" max="10" width="16.453125" style="2" customWidth="1"/>
    <col min="11" max="11" width="25" style="2" customWidth="1"/>
    <col min="12" max="12" width="11.453125" style="2" customWidth="1"/>
    <col min="13" max="13" width="11" style="2" customWidth="1"/>
    <col min="14" max="16" width="10.81640625" style="2" bestFit="1" customWidth="1"/>
    <col min="17" max="17" width="0" style="2" hidden="1" customWidth="1"/>
    <col min="18" max="19" width="9.26953125" style="2" hidden="1" customWidth="1"/>
    <col min="20" max="20" width="10.26953125" style="2" customWidth="1"/>
    <col min="21" max="16384" width="9.26953125" style="2"/>
  </cols>
  <sheetData>
    <row r="1" spans="1:20" ht="9.65" customHeight="1" x14ac:dyDescent="0.35"/>
    <row r="2" spans="1:20" ht="12" customHeight="1" thickBot="1" x14ac:dyDescent="0.4"/>
    <row r="3" spans="1:20" ht="17" thickBot="1" x14ac:dyDescent="0.5">
      <c r="B3" s="10" t="s">
        <v>24</v>
      </c>
      <c r="C3" s="25" t="s">
        <v>29</v>
      </c>
      <c r="D3" s="26"/>
      <c r="F3" s="29" t="s">
        <v>31</v>
      </c>
      <c r="G3" s="30"/>
      <c r="H3" s="30"/>
      <c r="I3" s="30"/>
      <c r="J3" s="30"/>
      <c r="K3" s="30"/>
    </row>
    <row r="4" spans="1:20" ht="18.5" x14ac:dyDescent="0.45">
      <c r="B4" s="11" t="s">
        <v>9</v>
      </c>
      <c r="C4" s="12">
        <f ca="1">TODAY()</f>
        <v>45670</v>
      </c>
      <c r="F4" s="30"/>
      <c r="G4" s="30"/>
      <c r="H4" s="30"/>
      <c r="I4" s="30"/>
      <c r="J4" s="30"/>
      <c r="K4" s="30"/>
    </row>
    <row r="5" spans="1:20" ht="15" thickBot="1" x14ac:dyDescent="0.4">
      <c r="B5" s="3"/>
      <c r="F5" s="31"/>
      <c r="G5" s="31"/>
      <c r="H5" s="31"/>
      <c r="I5" s="31"/>
      <c r="J5" s="31"/>
      <c r="K5" s="31"/>
      <c r="L5" s="5"/>
      <c r="M5" s="5"/>
      <c r="N5" s="5"/>
      <c r="O5" s="5"/>
      <c r="P5" s="5"/>
    </row>
    <row r="6" spans="1:20" ht="15" thickBot="1" x14ac:dyDescent="0.4">
      <c r="A6" s="24" t="s">
        <v>0</v>
      </c>
      <c r="B6" s="24" t="s">
        <v>1</v>
      </c>
      <c r="C6" s="24" t="s">
        <v>2</v>
      </c>
      <c r="D6" s="24" t="s">
        <v>28</v>
      </c>
      <c r="E6" s="23" t="s">
        <v>20</v>
      </c>
      <c r="F6" s="23" t="s">
        <v>21</v>
      </c>
      <c r="G6" s="24" t="s">
        <v>7</v>
      </c>
      <c r="H6" s="24"/>
      <c r="I6" s="24"/>
      <c r="J6" s="27" t="s">
        <v>16</v>
      </c>
      <c r="K6" s="24" t="s">
        <v>5</v>
      </c>
      <c r="L6" s="22">
        <f ca="1">IF(C4&lt;DATE(2025,1,20),5,IF(C4&lt;DATE(2025,2,1),8,""))</f>
        <v>5</v>
      </c>
      <c r="M6" s="22">
        <f ca="1">IF(C4&lt;DATE(2025,1,20),20,IF(C4&lt;DATE(2025,2,1),45,""))</f>
        <v>20</v>
      </c>
      <c r="N6" s="22">
        <f ca="1">IF(C4&lt;DATE(2025,1,20),20,IF(C4&lt;DATE(2025,2,1),50,""))</f>
        <v>20</v>
      </c>
      <c r="O6" s="22">
        <f ca="1">IF(C4&lt;DATE(2025,1,20),30,IF(C4&lt;DATE(2025,2,1),60,""))</f>
        <v>30</v>
      </c>
      <c r="P6" s="22">
        <f ca="1">IF(C4&lt;DATE(2025,1,20),30,IF(C4&lt;DATE(2025,2,1),90,""))</f>
        <v>30</v>
      </c>
    </row>
    <row r="7" spans="1:20" ht="29.5" thickBot="1" x14ac:dyDescent="0.4">
      <c r="A7" s="24"/>
      <c r="B7" s="24"/>
      <c r="C7" s="24"/>
      <c r="D7" s="24"/>
      <c r="E7" s="23"/>
      <c r="F7" s="23"/>
      <c r="G7" s="7" t="s">
        <v>3</v>
      </c>
      <c r="H7" s="8" t="s">
        <v>6</v>
      </c>
      <c r="I7" s="7" t="s">
        <v>4</v>
      </c>
      <c r="J7" s="28"/>
      <c r="K7" s="24"/>
      <c r="L7" s="8" t="s">
        <v>11</v>
      </c>
      <c r="M7" s="8" t="s">
        <v>12</v>
      </c>
      <c r="N7" s="8" t="s">
        <v>13</v>
      </c>
      <c r="O7" s="8" t="s">
        <v>30</v>
      </c>
      <c r="P7" s="9" t="s">
        <v>14</v>
      </c>
      <c r="T7" s="6"/>
    </row>
    <row r="8" spans="1:20" s="1" customFormat="1" ht="19.899999999999999" customHeight="1" thickBot="1" x14ac:dyDescent="0.4">
      <c r="A8" s="13">
        <v>1</v>
      </c>
      <c r="B8" s="13" t="s">
        <v>17</v>
      </c>
      <c r="C8" s="13" t="s">
        <v>18</v>
      </c>
      <c r="D8" s="13"/>
      <c r="E8" s="13" t="s">
        <v>22</v>
      </c>
      <c r="F8" s="14">
        <v>39459</v>
      </c>
      <c r="G8" s="13" t="s">
        <v>27</v>
      </c>
      <c r="H8" s="13">
        <v>1000</v>
      </c>
      <c r="I8" s="13" t="s">
        <v>26</v>
      </c>
      <c r="J8" s="13">
        <v>38630782313</v>
      </c>
      <c r="K8" s="15" t="s">
        <v>25</v>
      </c>
      <c r="L8" s="16"/>
      <c r="M8" s="16"/>
      <c r="N8" s="16"/>
      <c r="O8" s="16"/>
      <c r="P8" s="13"/>
      <c r="R8" s="1">
        <v>3</v>
      </c>
      <c r="S8" s="1">
        <f ca="1">IF(F8&lt;&gt;"",IF(R8=1,$L$6,IF(R8=2,$M$6,IF(R8=3,$N$6,IF(R8=4,$O$6,$P$6)))),0)</f>
        <v>20</v>
      </c>
    </row>
    <row r="9" spans="1:20" s="1" customFormat="1" ht="19.899999999999999" customHeight="1" thickBot="1" x14ac:dyDescent="0.4">
      <c r="A9" s="17">
        <v>2</v>
      </c>
      <c r="B9" s="17" t="s">
        <v>17</v>
      </c>
      <c r="C9" s="17" t="s">
        <v>19</v>
      </c>
      <c r="D9" s="17"/>
      <c r="E9" s="17" t="s">
        <v>23</v>
      </c>
      <c r="F9" s="18">
        <v>36773</v>
      </c>
      <c r="G9" s="13"/>
      <c r="H9" s="13"/>
      <c r="I9" s="13"/>
      <c r="J9" s="13"/>
      <c r="K9" s="15"/>
      <c r="L9" s="17"/>
      <c r="M9" s="17"/>
      <c r="N9" s="17"/>
      <c r="O9" s="17"/>
      <c r="P9" s="17"/>
      <c r="R9" s="1">
        <v>3</v>
      </c>
      <c r="S9" s="1">
        <f t="shared" ref="S9:S26" ca="1" si="0">IF(F9&lt;&gt;"",IF(R9=1,$L$6,IF(R9=2,$M$6,IF(R9=3,$N$6,IF(R9=4,$O$6,$P$6)))),0)</f>
        <v>20</v>
      </c>
    </row>
    <row r="10" spans="1:20" s="1" customFormat="1" ht="19.899999999999999" customHeight="1" thickBot="1" x14ac:dyDescent="0.4">
      <c r="A10" s="17">
        <v>3</v>
      </c>
      <c r="B10" s="17" t="s">
        <v>17</v>
      </c>
      <c r="C10" s="17" t="s">
        <v>10</v>
      </c>
      <c r="D10" s="17"/>
      <c r="E10" s="17" t="s">
        <v>22</v>
      </c>
      <c r="F10" s="18">
        <v>41271</v>
      </c>
      <c r="G10" s="13"/>
      <c r="H10" s="13"/>
      <c r="I10" s="13"/>
      <c r="J10" s="13"/>
      <c r="K10" s="15"/>
      <c r="L10" s="17"/>
      <c r="M10" s="17"/>
      <c r="N10" s="17"/>
      <c r="O10" s="17"/>
      <c r="P10" s="17"/>
      <c r="R10" s="1">
        <v>3</v>
      </c>
      <c r="S10" s="1">
        <f t="shared" ca="1" si="0"/>
        <v>20</v>
      </c>
    </row>
    <row r="11" spans="1:20" s="1" customFormat="1" ht="19.899999999999999" customHeight="1" thickBot="1" x14ac:dyDescent="0.4">
      <c r="A11" s="17">
        <v>4</v>
      </c>
      <c r="B11" s="17"/>
      <c r="C11" s="17"/>
      <c r="D11" s="17"/>
      <c r="E11" s="17"/>
      <c r="F11" s="18">
        <v>43886</v>
      </c>
      <c r="G11" s="13"/>
      <c r="H11" s="13"/>
      <c r="I11" s="13"/>
      <c r="J11" s="13"/>
      <c r="K11" s="15"/>
      <c r="L11" s="17"/>
      <c r="M11" s="17"/>
      <c r="N11" s="19"/>
      <c r="O11" s="17"/>
      <c r="P11" s="17"/>
      <c r="R11" s="1">
        <v>3</v>
      </c>
      <c r="S11" s="1">
        <f t="shared" ca="1" si="0"/>
        <v>20</v>
      </c>
    </row>
    <row r="12" spans="1:20" s="1" customFormat="1" ht="19.899999999999999" customHeight="1" thickBot="1" x14ac:dyDescent="0.4">
      <c r="A12" s="17">
        <v>5</v>
      </c>
      <c r="B12" s="17"/>
      <c r="C12" s="17"/>
      <c r="D12" s="17"/>
      <c r="E12" s="17"/>
      <c r="F12" s="18">
        <v>29221</v>
      </c>
      <c r="G12" s="13"/>
      <c r="H12" s="13"/>
      <c r="I12" s="13"/>
      <c r="J12" s="13"/>
      <c r="K12" s="15"/>
      <c r="L12" s="17"/>
      <c r="M12" s="17"/>
      <c r="N12" s="17"/>
      <c r="O12" s="17"/>
      <c r="P12" s="17"/>
      <c r="R12" s="1">
        <v>3</v>
      </c>
      <c r="S12" s="1">
        <f t="shared" ca="1" si="0"/>
        <v>20</v>
      </c>
    </row>
    <row r="13" spans="1:20" s="1" customFormat="1" ht="19.899999999999999" customHeight="1" thickBot="1" x14ac:dyDescent="0.4">
      <c r="A13" s="17">
        <v>6</v>
      </c>
      <c r="B13" s="17"/>
      <c r="C13" s="17"/>
      <c r="D13" s="17"/>
      <c r="E13" s="17"/>
      <c r="F13" s="18">
        <v>29221</v>
      </c>
      <c r="G13" s="13"/>
      <c r="H13" s="13"/>
      <c r="I13" s="13"/>
      <c r="J13" s="13"/>
      <c r="K13" s="15"/>
      <c r="L13" s="17"/>
      <c r="M13" s="17"/>
      <c r="N13" s="17"/>
      <c r="O13" s="17"/>
      <c r="P13" s="17"/>
      <c r="R13" s="1">
        <v>3</v>
      </c>
      <c r="S13" s="1">
        <f t="shared" ca="1" si="0"/>
        <v>20</v>
      </c>
    </row>
    <row r="14" spans="1:20" s="1" customFormat="1" ht="19.899999999999999" customHeight="1" thickBot="1" x14ac:dyDescent="0.4">
      <c r="A14" s="17">
        <v>7</v>
      </c>
      <c r="B14" s="17"/>
      <c r="C14" s="17"/>
      <c r="D14" s="17"/>
      <c r="E14" s="17"/>
      <c r="F14" s="18">
        <v>29221</v>
      </c>
      <c r="G14" s="13"/>
      <c r="H14" s="13"/>
      <c r="I14" s="13"/>
      <c r="J14" s="13"/>
      <c r="K14" s="15"/>
      <c r="L14" s="17"/>
      <c r="M14" s="17"/>
      <c r="N14" s="17"/>
      <c r="O14" s="17"/>
      <c r="P14" s="17"/>
      <c r="R14" s="1">
        <v>3</v>
      </c>
      <c r="S14" s="1">
        <f t="shared" ca="1" si="0"/>
        <v>20</v>
      </c>
    </row>
    <row r="15" spans="1:20" s="1" customFormat="1" ht="19.899999999999999" customHeight="1" thickBot="1" x14ac:dyDescent="0.4">
      <c r="A15" s="17">
        <v>8</v>
      </c>
      <c r="B15" s="17"/>
      <c r="C15" s="17"/>
      <c r="D15" s="17"/>
      <c r="E15" s="17"/>
      <c r="F15" s="18">
        <v>29221</v>
      </c>
      <c r="G15" s="13"/>
      <c r="H15" s="13"/>
      <c r="I15" s="13"/>
      <c r="J15" s="13"/>
      <c r="K15" s="15"/>
      <c r="L15" s="17"/>
      <c r="M15" s="17"/>
      <c r="N15" s="17"/>
      <c r="O15" s="17"/>
      <c r="P15" s="17"/>
      <c r="R15" s="1">
        <v>3</v>
      </c>
      <c r="S15" s="1">
        <f t="shared" ca="1" si="0"/>
        <v>20</v>
      </c>
    </row>
    <row r="16" spans="1:20" s="1" customFormat="1" ht="19.899999999999999" customHeight="1" thickBot="1" x14ac:dyDescent="0.4">
      <c r="A16" s="17">
        <v>9</v>
      </c>
      <c r="B16" s="17"/>
      <c r="C16" s="17"/>
      <c r="D16" s="17"/>
      <c r="E16" s="17"/>
      <c r="F16" s="18"/>
      <c r="G16" s="13"/>
      <c r="H16" s="13"/>
      <c r="I16" s="13"/>
      <c r="J16" s="13"/>
      <c r="K16" s="15"/>
      <c r="L16" s="19"/>
      <c r="M16" s="17"/>
      <c r="N16" s="17"/>
      <c r="O16" s="17"/>
      <c r="P16" s="17"/>
      <c r="R16" s="1">
        <v>3</v>
      </c>
      <c r="S16" s="1">
        <f t="shared" si="0"/>
        <v>0</v>
      </c>
    </row>
    <row r="17" spans="1:20" s="1" customFormat="1" ht="19.899999999999999" customHeight="1" thickBot="1" x14ac:dyDescent="0.4">
      <c r="A17" s="17">
        <v>10</v>
      </c>
      <c r="B17" s="17"/>
      <c r="C17" s="17"/>
      <c r="D17" s="17"/>
      <c r="E17" s="17"/>
      <c r="F17" s="18"/>
      <c r="G17" s="13"/>
      <c r="H17" s="13"/>
      <c r="I17" s="13"/>
      <c r="J17" s="13"/>
      <c r="K17" s="15"/>
      <c r="L17" s="17"/>
      <c r="M17" s="17"/>
      <c r="N17" s="17"/>
      <c r="O17" s="17"/>
      <c r="P17" s="17"/>
      <c r="R17" s="1">
        <v>3</v>
      </c>
      <c r="S17" s="1">
        <f t="shared" si="0"/>
        <v>0</v>
      </c>
    </row>
    <row r="18" spans="1:20" s="1" customFormat="1" ht="19.899999999999999" customHeight="1" x14ac:dyDescent="0.35">
      <c r="A18" s="17">
        <v>11</v>
      </c>
      <c r="B18" s="17"/>
      <c r="C18" s="17"/>
      <c r="D18" s="17"/>
      <c r="E18" s="17"/>
      <c r="F18" s="18"/>
      <c r="G18" s="13"/>
      <c r="H18" s="13"/>
      <c r="I18" s="13"/>
      <c r="J18" s="13"/>
      <c r="K18" s="17"/>
      <c r="L18" s="17"/>
      <c r="M18" s="17"/>
      <c r="N18" s="17"/>
      <c r="O18" s="17"/>
      <c r="P18" s="17"/>
      <c r="R18" s="1">
        <v>3</v>
      </c>
      <c r="S18" s="1">
        <f t="shared" si="0"/>
        <v>0</v>
      </c>
    </row>
    <row r="19" spans="1:20" s="1" customFormat="1" ht="19.899999999999999" customHeight="1" x14ac:dyDescent="0.35">
      <c r="A19" s="17">
        <v>12</v>
      </c>
      <c r="B19" s="17"/>
      <c r="C19" s="17"/>
      <c r="D19" s="17"/>
      <c r="E19" s="17"/>
      <c r="F19" s="18"/>
      <c r="G19" s="17"/>
      <c r="H19" s="17"/>
      <c r="I19" s="17"/>
      <c r="J19" s="17"/>
      <c r="K19" s="17"/>
      <c r="L19" s="17"/>
      <c r="M19" s="17"/>
      <c r="N19" s="17"/>
      <c r="O19" s="17"/>
      <c r="P19" s="17"/>
      <c r="R19" s="1">
        <v>3</v>
      </c>
      <c r="S19" s="1">
        <f t="shared" si="0"/>
        <v>0</v>
      </c>
    </row>
    <row r="20" spans="1:20" s="1" customFormat="1" ht="19.899999999999999" customHeight="1" x14ac:dyDescent="0.35">
      <c r="A20" s="17">
        <v>13</v>
      </c>
      <c r="B20" s="17"/>
      <c r="C20" s="17"/>
      <c r="D20" s="17"/>
      <c r="E20" s="17"/>
      <c r="F20" s="18"/>
      <c r="G20" s="17"/>
      <c r="H20" s="17"/>
      <c r="I20" s="17"/>
      <c r="J20" s="17"/>
      <c r="K20" s="17"/>
      <c r="L20" s="17"/>
      <c r="M20" s="17"/>
      <c r="N20" s="17"/>
      <c r="O20" s="17"/>
      <c r="P20" s="17"/>
      <c r="R20" s="1">
        <v>3</v>
      </c>
      <c r="S20" s="1">
        <f t="shared" si="0"/>
        <v>0</v>
      </c>
    </row>
    <row r="21" spans="1:20" s="1" customFormat="1" ht="19.899999999999999" customHeight="1" x14ac:dyDescent="0.35">
      <c r="A21" s="17">
        <v>14</v>
      </c>
      <c r="B21" s="17"/>
      <c r="C21" s="17"/>
      <c r="D21" s="17"/>
      <c r="E21" s="17"/>
      <c r="F21" s="18"/>
      <c r="G21" s="17"/>
      <c r="H21" s="17"/>
      <c r="I21" s="17"/>
      <c r="J21" s="17"/>
      <c r="K21" s="17"/>
      <c r="L21" s="17"/>
      <c r="M21" s="17"/>
      <c r="N21" s="17"/>
      <c r="O21" s="17"/>
      <c r="P21" s="17"/>
      <c r="R21" s="1">
        <v>3</v>
      </c>
      <c r="S21" s="1">
        <f t="shared" si="0"/>
        <v>0</v>
      </c>
    </row>
    <row r="22" spans="1:20" s="1" customFormat="1" ht="19.899999999999999" hidden="1" customHeight="1" x14ac:dyDescent="0.35">
      <c r="A22" s="17">
        <v>15</v>
      </c>
      <c r="B22" s="17"/>
      <c r="C22" s="17"/>
      <c r="D22" s="17"/>
      <c r="E22" s="17"/>
      <c r="F22" s="18"/>
      <c r="G22" s="17"/>
      <c r="H22" s="17"/>
      <c r="I22" s="17"/>
      <c r="J22" s="17"/>
      <c r="K22" s="17"/>
      <c r="L22" s="17"/>
      <c r="M22" s="17"/>
      <c r="N22" s="17"/>
      <c r="O22" s="17"/>
      <c r="P22" s="17"/>
      <c r="R22" s="1">
        <v>5</v>
      </c>
      <c r="S22" s="1">
        <f t="shared" si="0"/>
        <v>0</v>
      </c>
    </row>
    <row r="23" spans="1:20" s="1" customFormat="1" ht="25" hidden="1" customHeight="1" x14ac:dyDescent="0.35">
      <c r="A23" s="17">
        <v>16</v>
      </c>
      <c r="B23" s="17"/>
      <c r="C23" s="17"/>
      <c r="D23" s="17"/>
      <c r="E23" s="17"/>
      <c r="F23" s="18"/>
      <c r="G23" s="17"/>
      <c r="H23" s="17"/>
      <c r="I23" s="17"/>
      <c r="J23" s="17"/>
      <c r="K23" s="17"/>
      <c r="L23" s="17"/>
      <c r="M23" s="17"/>
      <c r="N23" s="17"/>
      <c r="O23" s="17"/>
      <c r="P23" s="17"/>
      <c r="R23" s="1">
        <v>3</v>
      </c>
      <c r="S23" s="1">
        <f t="shared" si="0"/>
        <v>0</v>
      </c>
    </row>
    <row r="24" spans="1:20" s="1" customFormat="1" ht="25" hidden="1" customHeight="1" x14ac:dyDescent="0.35">
      <c r="A24" s="17">
        <v>17</v>
      </c>
      <c r="B24" s="17"/>
      <c r="C24" s="17"/>
      <c r="D24" s="17"/>
      <c r="E24" s="17"/>
      <c r="F24" s="18"/>
      <c r="G24" s="17"/>
      <c r="H24" s="17"/>
      <c r="I24" s="17"/>
      <c r="J24" s="17"/>
      <c r="K24" s="17"/>
      <c r="L24" s="17"/>
      <c r="M24" s="17"/>
      <c r="N24" s="17"/>
      <c r="O24" s="17"/>
      <c r="P24" s="17"/>
      <c r="R24" s="1">
        <v>1</v>
      </c>
      <c r="S24" s="1">
        <f t="shared" si="0"/>
        <v>0</v>
      </c>
      <c r="T24" s="1" t="s">
        <v>22</v>
      </c>
    </row>
    <row r="25" spans="1:20" s="1" customFormat="1" ht="25" hidden="1" customHeight="1" x14ac:dyDescent="0.35">
      <c r="A25" s="17">
        <v>18</v>
      </c>
      <c r="B25" s="17"/>
      <c r="C25" s="17"/>
      <c r="D25" s="17"/>
      <c r="E25" s="17"/>
      <c r="F25" s="18"/>
      <c r="G25" s="17"/>
      <c r="H25" s="17"/>
      <c r="I25" s="17"/>
      <c r="J25" s="17"/>
      <c r="K25" s="17"/>
      <c r="L25" s="17"/>
      <c r="M25" s="17"/>
      <c r="N25" s="17"/>
      <c r="O25" s="17"/>
      <c r="P25" s="17"/>
      <c r="R25" s="1">
        <v>1</v>
      </c>
      <c r="S25" s="1">
        <f t="shared" si="0"/>
        <v>0</v>
      </c>
      <c r="T25" s="1" t="s">
        <v>23</v>
      </c>
    </row>
    <row r="26" spans="1:20" s="1" customFormat="1" ht="25" hidden="1" customHeight="1" x14ac:dyDescent="0.35">
      <c r="A26" s="17">
        <v>19</v>
      </c>
      <c r="B26" s="17"/>
      <c r="C26" s="17"/>
      <c r="D26" s="17"/>
      <c r="E26" s="17"/>
      <c r="F26" s="18"/>
      <c r="G26" s="17"/>
      <c r="H26" s="17"/>
      <c r="I26" s="17"/>
      <c r="J26" s="17"/>
      <c r="K26" s="17"/>
      <c r="L26" s="17"/>
      <c r="M26" s="17"/>
      <c r="N26" s="17"/>
      <c r="O26" s="17"/>
      <c r="P26" s="17"/>
      <c r="R26" s="1">
        <v>1</v>
      </c>
      <c r="S26" s="1">
        <f t="shared" si="0"/>
        <v>0</v>
      </c>
      <c r="T26" s="1">
        <f>COUNT(F8:F26)</f>
        <v>8</v>
      </c>
    </row>
    <row r="28" spans="1:20" ht="23.5" hidden="1" x14ac:dyDescent="0.55000000000000004">
      <c r="I28" s="20" t="s">
        <v>8</v>
      </c>
      <c r="J28" s="21">
        <f ca="1">SUM(S8:S26)</f>
        <v>160</v>
      </c>
      <c r="K28" s="21">
        <f ca="1">IF(T26&gt;7,(SUM(S8:S26)-(SUM(S8:S26)/100*30)),IF(T26&gt;4,(SUM(S8:S26)-(SUM(S8:S26)/100*20)),IF(T26&gt;2,(SUM(S8:S26)-(SUM(S8:S26)/100*10)),SUM(S8:S26))))</f>
        <v>112</v>
      </c>
      <c r="L28" s="4"/>
    </row>
    <row r="29" spans="1:20" hidden="1" x14ac:dyDescent="0.35">
      <c r="I29" s="20" t="s">
        <v>15</v>
      </c>
      <c r="J29" s="21">
        <f ca="1">IF(T26&gt;7,SUM(S8:S26)/100*30,IF(T26&gt;4,SUM(S8:S26)/100*20,IF(T26&gt;2,SUM(S8:S26)/100*10,SUM(S8:S26))))</f>
        <v>48</v>
      </c>
      <c r="K29" s="20" t="str">
        <f>IF(T26&gt;7,"30%",IF(T26&gt;4,"20%",IF(T26&gt;2,"10%","0%")))</f>
        <v>30%</v>
      </c>
    </row>
  </sheetData>
  <sheetProtection algorithmName="SHA-512" hashValue="Iiqrmqt7/q2+natt4vRKJ5iXVDGEJVZ3MpAOq2Dq2iOCUud21BnPK2MPuYMi2Pzw/6xhV00asjgK010ZPSEXaw==" saltValue="FGRxgkXLad5qmzRNwmeXvw==" spinCount="100000" sheet="1" formatCells="0" selectLockedCells="1"/>
  <protectedRanges>
    <protectedRange password="CF66" sqref="R8:R26" name="Диапазон4"/>
    <protectedRange password="CF66" sqref="K28" name="Диапазон1"/>
    <protectedRange password="CF66" sqref="C4" name="Диапазон2"/>
    <protectedRange password="CF66" sqref="J6 A6:I7 K6:K7" name="Диапазон3"/>
  </protectedRanges>
  <mergeCells count="11">
    <mergeCell ref="F6:F7"/>
    <mergeCell ref="G6:I6"/>
    <mergeCell ref="K6:K7"/>
    <mergeCell ref="C3:D3"/>
    <mergeCell ref="A6:A7"/>
    <mergeCell ref="B6:B7"/>
    <mergeCell ref="C6:C7"/>
    <mergeCell ref="D6:D7"/>
    <mergeCell ref="E6:E7"/>
    <mergeCell ref="J6:J7"/>
    <mergeCell ref="F3:K5"/>
  </mergeCells>
  <dataValidations count="3">
    <dataValidation type="list" allowBlank="1" showInputMessage="1" showErrorMessage="1" sqref="E8:E26" xr:uid="{00000000-0002-0000-0000-000000000000}">
      <formula1>$T$24:$T$25</formula1>
    </dataValidation>
    <dataValidation type="whole" operator="greaterThan" allowBlank="1" showInputMessage="1" showErrorMessage="1" sqref="J8:J26" xr:uid="{00000000-0002-0000-0000-000001000000}">
      <formula1>0</formula1>
    </dataValidation>
    <dataValidation type="custom" allowBlank="1" showInputMessage="1" showErrorMessage="1" error="Please enter the address in the formate: login@domen" sqref="K8:K26" xr:uid="{00000000-0002-0000-0000-000002000000}">
      <formula1>SEARCH("@",K8)</formula1>
    </dataValidation>
  </dataValidations>
  <hyperlinks>
    <hyperlink ref="K8" r:id="rId1" xr:uid="{00000000-0004-0000-0000-000000000000}"/>
  </hyperlinks>
  <pageMargins left="0.7" right="0.7" top="0.75" bottom="0.75" header="0.3" footer="0.3"/>
  <pageSetup paperSize="9" scale="3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Group Box 1">
              <controlPr defaultSize="0" autoFill="0" autoPict="0">
                <anchor moveWithCells="1">
                  <from>
                    <xdr:col>10</xdr:col>
                    <xdr:colOff>1752600</xdr:colOff>
                    <xdr:row>7</xdr:row>
                    <xdr:rowOff>25400</xdr:rowOff>
                  </from>
                  <to>
                    <xdr:col>15</xdr:col>
                    <xdr:colOff>736600</xdr:colOff>
                    <xdr:row>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Option Button 2">
              <controlPr defaultSize="0" autoFill="0" autoLine="0" autoPict="0">
                <anchor moveWithCells="1">
                  <from>
                    <xdr:col>11</xdr:col>
                    <xdr:colOff>209550</xdr:colOff>
                    <xdr:row>7</xdr:row>
                    <xdr:rowOff>50800</xdr:rowOff>
                  </from>
                  <to>
                    <xdr:col>11</xdr:col>
                    <xdr:colOff>723900</xdr:colOff>
                    <xdr:row>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Option Button 3">
              <controlPr defaultSize="0" autoFill="0" autoLine="0" autoPict="0">
                <anchor moveWithCells="1">
                  <from>
                    <xdr:col>12</xdr:col>
                    <xdr:colOff>25400</xdr:colOff>
                    <xdr:row>7</xdr:row>
                    <xdr:rowOff>44450</xdr:rowOff>
                  </from>
                  <to>
                    <xdr:col>12</xdr:col>
                    <xdr:colOff>546100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Option Button 4">
              <controlPr defaultSize="0" autoFill="0" autoLine="0" autoPict="0">
                <anchor moveWithCells="1">
                  <from>
                    <xdr:col>12</xdr:col>
                    <xdr:colOff>749300</xdr:colOff>
                    <xdr:row>7</xdr:row>
                    <xdr:rowOff>50800</xdr:rowOff>
                  </from>
                  <to>
                    <xdr:col>13</xdr:col>
                    <xdr:colOff>495300</xdr:colOff>
                    <xdr:row>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Option Button 5">
              <controlPr defaultSize="0" autoFill="0" autoLine="0" autoPict="0">
                <anchor moveWithCells="1">
                  <from>
                    <xdr:col>14</xdr:col>
                    <xdr:colOff>222250</xdr:colOff>
                    <xdr:row>7</xdr:row>
                    <xdr:rowOff>50800</xdr:rowOff>
                  </from>
                  <to>
                    <xdr:col>14</xdr:col>
                    <xdr:colOff>736600</xdr:colOff>
                    <xdr:row>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0" name="Option Button 175">
              <controlPr defaultSize="0" autoFill="0" autoLine="0" autoPict="0">
                <anchor moveWithCells="1">
                  <from>
                    <xdr:col>15</xdr:col>
                    <xdr:colOff>133350</xdr:colOff>
                    <xdr:row>7</xdr:row>
                    <xdr:rowOff>50800</xdr:rowOff>
                  </from>
                  <to>
                    <xdr:col>15</xdr:col>
                    <xdr:colOff>660400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11" name="Group Box 202">
              <controlPr defaultSize="0" autoFill="0" autoPict="0">
                <anchor moveWithCells="1">
                  <from>
                    <xdr:col>10</xdr:col>
                    <xdr:colOff>1746250</xdr:colOff>
                    <xdr:row>8</xdr:row>
                    <xdr:rowOff>0</xdr:rowOff>
                  </from>
                  <to>
                    <xdr:col>15</xdr:col>
                    <xdr:colOff>736600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12" name="Option Button 203">
              <controlPr defaultSize="0" autoFill="0" autoLine="0" autoPict="0">
                <anchor moveWithCells="1">
                  <from>
                    <xdr:col>11</xdr:col>
                    <xdr:colOff>196850</xdr:colOff>
                    <xdr:row>8</xdr:row>
                    <xdr:rowOff>31750</xdr:rowOff>
                  </from>
                  <to>
                    <xdr:col>11</xdr:col>
                    <xdr:colOff>717550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13" name="Option Button 204">
              <controlPr defaultSize="0" autoFill="0" autoLine="0" autoPict="0">
                <anchor moveWithCells="1">
                  <from>
                    <xdr:col>12</xdr:col>
                    <xdr:colOff>25400</xdr:colOff>
                    <xdr:row>8</xdr:row>
                    <xdr:rowOff>25400</xdr:rowOff>
                  </from>
                  <to>
                    <xdr:col>12</xdr:col>
                    <xdr:colOff>539750</xdr:colOff>
                    <xdr:row>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14" name="Option Button 205">
              <controlPr defaultSize="0" autoFill="0" autoLine="0" autoPict="0">
                <anchor moveWithCells="1">
                  <from>
                    <xdr:col>12</xdr:col>
                    <xdr:colOff>749300</xdr:colOff>
                    <xdr:row>8</xdr:row>
                    <xdr:rowOff>31750</xdr:rowOff>
                  </from>
                  <to>
                    <xdr:col>13</xdr:col>
                    <xdr:colOff>495300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15" name="Option Button 206">
              <controlPr defaultSize="0" autoFill="0" autoLine="0" autoPict="0">
                <anchor moveWithCells="1">
                  <from>
                    <xdr:col>14</xdr:col>
                    <xdr:colOff>215900</xdr:colOff>
                    <xdr:row>8</xdr:row>
                    <xdr:rowOff>31750</xdr:rowOff>
                  </from>
                  <to>
                    <xdr:col>14</xdr:col>
                    <xdr:colOff>736600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16" name="Option Button 207">
              <controlPr defaultSize="0" autoFill="0" autoLine="0" autoPict="0">
                <anchor moveWithCells="1">
                  <from>
                    <xdr:col>15</xdr:col>
                    <xdr:colOff>133350</xdr:colOff>
                    <xdr:row>8</xdr:row>
                    <xdr:rowOff>31750</xdr:rowOff>
                  </from>
                  <to>
                    <xdr:col>15</xdr:col>
                    <xdr:colOff>654050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17" name="Group Box 214">
              <controlPr defaultSize="0" autoFill="0" autoPict="0">
                <anchor moveWithCells="1">
                  <from>
                    <xdr:col>10</xdr:col>
                    <xdr:colOff>1746250</xdr:colOff>
                    <xdr:row>9</xdr:row>
                    <xdr:rowOff>0</xdr:rowOff>
                  </from>
                  <to>
                    <xdr:col>15</xdr:col>
                    <xdr:colOff>736600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18" name="Option Button 215">
              <controlPr defaultSize="0" autoFill="0" autoLine="0" autoPict="0">
                <anchor moveWithCells="1">
                  <from>
                    <xdr:col>11</xdr:col>
                    <xdr:colOff>196850</xdr:colOff>
                    <xdr:row>9</xdr:row>
                    <xdr:rowOff>31750</xdr:rowOff>
                  </from>
                  <to>
                    <xdr:col>11</xdr:col>
                    <xdr:colOff>717550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19" name="Option Button 216">
              <controlPr defaultSize="0" autoFill="0" autoLine="0" autoPict="0">
                <anchor moveWithCells="1">
                  <from>
                    <xdr:col>12</xdr:col>
                    <xdr:colOff>25400</xdr:colOff>
                    <xdr:row>9</xdr:row>
                    <xdr:rowOff>25400</xdr:rowOff>
                  </from>
                  <to>
                    <xdr:col>12</xdr:col>
                    <xdr:colOff>539750</xdr:colOff>
                    <xdr:row>9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20" name="Option Button 217">
              <controlPr defaultSize="0" autoFill="0" autoLine="0" autoPict="0">
                <anchor moveWithCells="1">
                  <from>
                    <xdr:col>12</xdr:col>
                    <xdr:colOff>749300</xdr:colOff>
                    <xdr:row>9</xdr:row>
                    <xdr:rowOff>31750</xdr:rowOff>
                  </from>
                  <to>
                    <xdr:col>13</xdr:col>
                    <xdr:colOff>495300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21" name="Option Button 218">
              <controlPr defaultSize="0" autoFill="0" autoLine="0" autoPict="0">
                <anchor moveWithCells="1">
                  <from>
                    <xdr:col>14</xdr:col>
                    <xdr:colOff>215900</xdr:colOff>
                    <xdr:row>9</xdr:row>
                    <xdr:rowOff>31750</xdr:rowOff>
                  </from>
                  <to>
                    <xdr:col>14</xdr:col>
                    <xdr:colOff>736600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22" name="Option Button 219">
              <controlPr defaultSize="0" autoFill="0" autoLine="0" autoPict="0">
                <anchor moveWithCells="1">
                  <from>
                    <xdr:col>15</xdr:col>
                    <xdr:colOff>133350</xdr:colOff>
                    <xdr:row>9</xdr:row>
                    <xdr:rowOff>31750</xdr:rowOff>
                  </from>
                  <to>
                    <xdr:col>15</xdr:col>
                    <xdr:colOff>654050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23" name="Group Box 226">
              <controlPr defaultSize="0" autoFill="0" autoPict="0">
                <anchor moveWithCells="1">
                  <from>
                    <xdr:col>10</xdr:col>
                    <xdr:colOff>1746250</xdr:colOff>
                    <xdr:row>10</xdr:row>
                    <xdr:rowOff>0</xdr:rowOff>
                  </from>
                  <to>
                    <xdr:col>15</xdr:col>
                    <xdr:colOff>736600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24" name="Option Button 227">
              <controlPr defaultSize="0" autoFill="0" autoLine="0" autoPict="0">
                <anchor moveWithCells="1">
                  <from>
                    <xdr:col>11</xdr:col>
                    <xdr:colOff>196850</xdr:colOff>
                    <xdr:row>10</xdr:row>
                    <xdr:rowOff>31750</xdr:rowOff>
                  </from>
                  <to>
                    <xdr:col>11</xdr:col>
                    <xdr:colOff>717550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25" name="Option Button 228">
              <controlPr defaultSize="0" autoFill="0" autoLine="0" autoPict="0">
                <anchor moveWithCells="1">
                  <from>
                    <xdr:col>12</xdr:col>
                    <xdr:colOff>25400</xdr:colOff>
                    <xdr:row>10</xdr:row>
                    <xdr:rowOff>25400</xdr:rowOff>
                  </from>
                  <to>
                    <xdr:col>12</xdr:col>
                    <xdr:colOff>539750</xdr:colOff>
                    <xdr:row>10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26" name="Option Button 229">
              <controlPr defaultSize="0" autoFill="0" autoLine="0" autoPict="0">
                <anchor moveWithCells="1">
                  <from>
                    <xdr:col>12</xdr:col>
                    <xdr:colOff>749300</xdr:colOff>
                    <xdr:row>10</xdr:row>
                    <xdr:rowOff>31750</xdr:rowOff>
                  </from>
                  <to>
                    <xdr:col>13</xdr:col>
                    <xdr:colOff>495300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27" name="Option Button 230">
              <controlPr defaultSize="0" autoFill="0" autoLine="0" autoPict="0">
                <anchor moveWithCells="1">
                  <from>
                    <xdr:col>14</xdr:col>
                    <xdr:colOff>215900</xdr:colOff>
                    <xdr:row>10</xdr:row>
                    <xdr:rowOff>31750</xdr:rowOff>
                  </from>
                  <to>
                    <xdr:col>14</xdr:col>
                    <xdr:colOff>736600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28" name="Option Button 231">
              <controlPr defaultSize="0" autoFill="0" autoLine="0" autoPict="0">
                <anchor moveWithCells="1">
                  <from>
                    <xdr:col>15</xdr:col>
                    <xdr:colOff>133350</xdr:colOff>
                    <xdr:row>10</xdr:row>
                    <xdr:rowOff>31750</xdr:rowOff>
                  </from>
                  <to>
                    <xdr:col>15</xdr:col>
                    <xdr:colOff>654050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29" name="Group Box 238">
              <controlPr defaultSize="0" autoFill="0" autoPict="0">
                <anchor moveWithCells="1">
                  <from>
                    <xdr:col>10</xdr:col>
                    <xdr:colOff>1746250</xdr:colOff>
                    <xdr:row>11</xdr:row>
                    <xdr:rowOff>0</xdr:rowOff>
                  </from>
                  <to>
                    <xdr:col>15</xdr:col>
                    <xdr:colOff>736600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30" name="Option Button 239">
              <controlPr defaultSize="0" autoFill="0" autoLine="0" autoPict="0">
                <anchor moveWithCells="1">
                  <from>
                    <xdr:col>11</xdr:col>
                    <xdr:colOff>196850</xdr:colOff>
                    <xdr:row>11</xdr:row>
                    <xdr:rowOff>31750</xdr:rowOff>
                  </from>
                  <to>
                    <xdr:col>11</xdr:col>
                    <xdr:colOff>717550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31" name="Option Button 240">
              <controlPr defaultSize="0" autoFill="0" autoLine="0" autoPict="0">
                <anchor moveWithCells="1">
                  <from>
                    <xdr:col>12</xdr:col>
                    <xdr:colOff>25400</xdr:colOff>
                    <xdr:row>11</xdr:row>
                    <xdr:rowOff>25400</xdr:rowOff>
                  </from>
                  <to>
                    <xdr:col>12</xdr:col>
                    <xdr:colOff>539750</xdr:colOff>
                    <xdr:row>11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32" name="Option Button 241">
              <controlPr defaultSize="0" autoFill="0" autoLine="0" autoPict="0">
                <anchor moveWithCells="1">
                  <from>
                    <xdr:col>12</xdr:col>
                    <xdr:colOff>749300</xdr:colOff>
                    <xdr:row>11</xdr:row>
                    <xdr:rowOff>31750</xdr:rowOff>
                  </from>
                  <to>
                    <xdr:col>13</xdr:col>
                    <xdr:colOff>495300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33" name="Option Button 242">
              <controlPr defaultSize="0" autoFill="0" autoLine="0" autoPict="0">
                <anchor moveWithCells="1">
                  <from>
                    <xdr:col>14</xdr:col>
                    <xdr:colOff>215900</xdr:colOff>
                    <xdr:row>11</xdr:row>
                    <xdr:rowOff>31750</xdr:rowOff>
                  </from>
                  <to>
                    <xdr:col>14</xdr:col>
                    <xdr:colOff>736600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34" name="Option Button 243">
              <controlPr defaultSize="0" autoFill="0" autoLine="0" autoPict="0">
                <anchor moveWithCells="1">
                  <from>
                    <xdr:col>15</xdr:col>
                    <xdr:colOff>133350</xdr:colOff>
                    <xdr:row>11</xdr:row>
                    <xdr:rowOff>31750</xdr:rowOff>
                  </from>
                  <to>
                    <xdr:col>15</xdr:col>
                    <xdr:colOff>654050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35" name="Group Box 250">
              <controlPr defaultSize="0" autoFill="0" autoPict="0">
                <anchor moveWithCells="1">
                  <from>
                    <xdr:col>10</xdr:col>
                    <xdr:colOff>1746250</xdr:colOff>
                    <xdr:row>12</xdr:row>
                    <xdr:rowOff>0</xdr:rowOff>
                  </from>
                  <to>
                    <xdr:col>15</xdr:col>
                    <xdr:colOff>736600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36" name="Option Button 251">
              <controlPr defaultSize="0" autoFill="0" autoLine="0" autoPict="0">
                <anchor moveWithCells="1">
                  <from>
                    <xdr:col>11</xdr:col>
                    <xdr:colOff>196850</xdr:colOff>
                    <xdr:row>12</xdr:row>
                    <xdr:rowOff>31750</xdr:rowOff>
                  </from>
                  <to>
                    <xdr:col>11</xdr:col>
                    <xdr:colOff>717550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37" name="Option Button 252">
              <controlPr defaultSize="0" autoFill="0" autoLine="0" autoPict="0">
                <anchor moveWithCells="1">
                  <from>
                    <xdr:col>12</xdr:col>
                    <xdr:colOff>25400</xdr:colOff>
                    <xdr:row>12</xdr:row>
                    <xdr:rowOff>25400</xdr:rowOff>
                  </from>
                  <to>
                    <xdr:col>12</xdr:col>
                    <xdr:colOff>539750</xdr:colOff>
                    <xdr:row>12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38" name="Option Button 253">
              <controlPr defaultSize="0" autoFill="0" autoLine="0" autoPict="0">
                <anchor moveWithCells="1">
                  <from>
                    <xdr:col>12</xdr:col>
                    <xdr:colOff>749300</xdr:colOff>
                    <xdr:row>12</xdr:row>
                    <xdr:rowOff>31750</xdr:rowOff>
                  </from>
                  <to>
                    <xdr:col>13</xdr:col>
                    <xdr:colOff>495300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39" name="Option Button 254">
              <controlPr defaultSize="0" autoFill="0" autoLine="0" autoPict="0">
                <anchor moveWithCells="1">
                  <from>
                    <xdr:col>14</xdr:col>
                    <xdr:colOff>215900</xdr:colOff>
                    <xdr:row>12</xdr:row>
                    <xdr:rowOff>31750</xdr:rowOff>
                  </from>
                  <to>
                    <xdr:col>14</xdr:col>
                    <xdr:colOff>736600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40" name="Option Button 255">
              <controlPr defaultSize="0" autoFill="0" autoLine="0" autoPict="0">
                <anchor moveWithCells="1">
                  <from>
                    <xdr:col>15</xdr:col>
                    <xdr:colOff>133350</xdr:colOff>
                    <xdr:row>12</xdr:row>
                    <xdr:rowOff>31750</xdr:rowOff>
                  </from>
                  <to>
                    <xdr:col>15</xdr:col>
                    <xdr:colOff>654050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41" name="Group Box 262">
              <controlPr defaultSize="0" autoFill="0" autoPict="0">
                <anchor moveWithCells="1">
                  <from>
                    <xdr:col>10</xdr:col>
                    <xdr:colOff>1746250</xdr:colOff>
                    <xdr:row>13</xdr:row>
                    <xdr:rowOff>0</xdr:rowOff>
                  </from>
                  <to>
                    <xdr:col>15</xdr:col>
                    <xdr:colOff>736600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42" name="Option Button 263">
              <controlPr defaultSize="0" autoFill="0" autoLine="0" autoPict="0">
                <anchor moveWithCells="1">
                  <from>
                    <xdr:col>11</xdr:col>
                    <xdr:colOff>196850</xdr:colOff>
                    <xdr:row>13</xdr:row>
                    <xdr:rowOff>31750</xdr:rowOff>
                  </from>
                  <to>
                    <xdr:col>11</xdr:col>
                    <xdr:colOff>717550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43" name="Option Button 264">
              <controlPr defaultSize="0" autoFill="0" autoLine="0" autoPict="0">
                <anchor moveWithCells="1">
                  <from>
                    <xdr:col>12</xdr:col>
                    <xdr:colOff>25400</xdr:colOff>
                    <xdr:row>13</xdr:row>
                    <xdr:rowOff>25400</xdr:rowOff>
                  </from>
                  <to>
                    <xdr:col>12</xdr:col>
                    <xdr:colOff>539750</xdr:colOff>
                    <xdr:row>13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44" name="Option Button 265">
              <controlPr defaultSize="0" autoFill="0" autoLine="0" autoPict="0">
                <anchor moveWithCells="1">
                  <from>
                    <xdr:col>12</xdr:col>
                    <xdr:colOff>749300</xdr:colOff>
                    <xdr:row>13</xdr:row>
                    <xdr:rowOff>31750</xdr:rowOff>
                  </from>
                  <to>
                    <xdr:col>13</xdr:col>
                    <xdr:colOff>495300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45" name="Option Button 266">
              <controlPr defaultSize="0" autoFill="0" autoLine="0" autoPict="0">
                <anchor moveWithCells="1">
                  <from>
                    <xdr:col>14</xdr:col>
                    <xdr:colOff>215900</xdr:colOff>
                    <xdr:row>13</xdr:row>
                    <xdr:rowOff>31750</xdr:rowOff>
                  </from>
                  <to>
                    <xdr:col>14</xdr:col>
                    <xdr:colOff>736600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46" name="Option Button 267">
              <controlPr defaultSize="0" autoFill="0" autoLine="0" autoPict="0">
                <anchor moveWithCells="1">
                  <from>
                    <xdr:col>15</xdr:col>
                    <xdr:colOff>133350</xdr:colOff>
                    <xdr:row>13</xdr:row>
                    <xdr:rowOff>31750</xdr:rowOff>
                  </from>
                  <to>
                    <xdr:col>15</xdr:col>
                    <xdr:colOff>654050</xdr:colOff>
                    <xdr:row>13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47" name="Group Box 274">
              <controlPr defaultSize="0" autoFill="0" autoPict="0">
                <anchor moveWithCells="1">
                  <from>
                    <xdr:col>10</xdr:col>
                    <xdr:colOff>1746250</xdr:colOff>
                    <xdr:row>14</xdr:row>
                    <xdr:rowOff>0</xdr:rowOff>
                  </from>
                  <to>
                    <xdr:col>15</xdr:col>
                    <xdr:colOff>736600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48" name="Option Button 275">
              <controlPr defaultSize="0" autoFill="0" autoLine="0" autoPict="0">
                <anchor moveWithCells="1">
                  <from>
                    <xdr:col>11</xdr:col>
                    <xdr:colOff>196850</xdr:colOff>
                    <xdr:row>14</xdr:row>
                    <xdr:rowOff>31750</xdr:rowOff>
                  </from>
                  <to>
                    <xdr:col>11</xdr:col>
                    <xdr:colOff>717550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49" name="Option Button 276">
              <controlPr defaultSize="0" autoFill="0" autoLine="0" autoPict="0">
                <anchor moveWithCells="1">
                  <from>
                    <xdr:col>12</xdr:col>
                    <xdr:colOff>25400</xdr:colOff>
                    <xdr:row>14</xdr:row>
                    <xdr:rowOff>25400</xdr:rowOff>
                  </from>
                  <to>
                    <xdr:col>12</xdr:col>
                    <xdr:colOff>539750</xdr:colOff>
                    <xdr:row>14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50" name="Option Button 277">
              <controlPr defaultSize="0" autoFill="0" autoLine="0" autoPict="0">
                <anchor moveWithCells="1">
                  <from>
                    <xdr:col>12</xdr:col>
                    <xdr:colOff>749300</xdr:colOff>
                    <xdr:row>14</xdr:row>
                    <xdr:rowOff>31750</xdr:rowOff>
                  </from>
                  <to>
                    <xdr:col>13</xdr:col>
                    <xdr:colOff>495300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51" name="Option Button 278">
              <controlPr defaultSize="0" autoFill="0" autoLine="0" autoPict="0">
                <anchor moveWithCells="1">
                  <from>
                    <xdr:col>14</xdr:col>
                    <xdr:colOff>215900</xdr:colOff>
                    <xdr:row>14</xdr:row>
                    <xdr:rowOff>31750</xdr:rowOff>
                  </from>
                  <to>
                    <xdr:col>14</xdr:col>
                    <xdr:colOff>736600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52" name="Option Button 279">
              <controlPr defaultSize="0" autoFill="0" autoLine="0" autoPict="0">
                <anchor moveWithCells="1">
                  <from>
                    <xdr:col>15</xdr:col>
                    <xdr:colOff>133350</xdr:colOff>
                    <xdr:row>14</xdr:row>
                    <xdr:rowOff>31750</xdr:rowOff>
                  </from>
                  <to>
                    <xdr:col>15</xdr:col>
                    <xdr:colOff>654050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53" name="Group Box 298">
              <controlPr defaultSize="0" autoFill="0" autoPict="0">
                <anchor moveWithCells="1">
                  <from>
                    <xdr:col>10</xdr:col>
                    <xdr:colOff>1746250</xdr:colOff>
                    <xdr:row>15</xdr:row>
                    <xdr:rowOff>0</xdr:rowOff>
                  </from>
                  <to>
                    <xdr:col>15</xdr:col>
                    <xdr:colOff>736600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54" name="Option Button 299">
              <controlPr defaultSize="0" autoFill="0" autoLine="0" autoPict="0">
                <anchor moveWithCells="1">
                  <from>
                    <xdr:col>11</xdr:col>
                    <xdr:colOff>196850</xdr:colOff>
                    <xdr:row>15</xdr:row>
                    <xdr:rowOff>31750</xdr:rowOff>
                  </from>
                  <to>
                    <xdr:col>11</xdr:col>
                    <xdr:colOff>717550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55" name="Option Button 300">
              <controlPr defaultSize="0" autoFill="0" autoLine="0" autoPict="0">
                <anchor moveWithCells="1">
                  <from>
                    <xdr:col>12</xdr:col>
                    <xdr:colOff>25400</xdr:colOff>
                    <xdr:row>15</xdr:row>
                    <xdr:rowOff>25400</xdr:rowOff>
                  </from>
                  <to>
                    <xdr:col>12</xdr:col>
                    <xdr:colOff>539750</xdr:colOff>
                    <xdr:row>15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56" name="Option Button 301">
              <controlPr defaultSize="0" autoFill="0" autoLine="0" autoPict="0">
                <anchor moveWithCells="1">
                  <from>
                    <xdr:col>12</xdr:col>
                    <xdr:colOff>749300</xdr:colOff>
                    <xdr:row>15</xdr:row>
                    <xdr:rowOff>31750</xdr:rowOff>
                  </from>
                  <to>
                    <xdr:col>13</xdr:col>
                    <xdr:colOff>495300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57" name="Option Button 302">
              <controlPr defaultSize="0" autoFill="0" autoLine="0" autoPict="0">
                <anchor moveWithCells="1">
                  <from>
                    <xdr:col>14</xdr:col>
                    <xdr:colOff>215900</xdr:colOff>
                    <xdr:row>15</xdr:row>
                    <xdr:rowOff>31750</xdr:rowOff>
                  </from>
                  <to>
                    <xdr:col>14</xdr:col>
                    <xdr:colOff>736600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58" name="Option Button 303">
              <controlPr defaultSize="0" autoFill="0" autoLine="0" autoPict="0">
                <anchor moveWithCells="1">
                  <from>
                    <xdr:col>15</xdr:col>
                    <xdr:colOff>133350</xdr:colOff>
                    <xdr:row>15</xdr:row>
                    <xdr:rowOff>31750</xdr:rowOff>
                  </from>
                  <to>
                    <xdr:col>15</xdr:col>
                    <xdr:colOff>654050</xdr:colOff>
                    <xdr:row>15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59" name="Group Box 310">
              <controlPr defaultSize="0" autoFill="0" autoPict="0">
                <anchor moveWithCells="1">
                  <from>
                    <xdr:col>10</xdr:col>
                    <xdr:colOff>1746250</xdr:colOff>
                    <xdr:row>16</xdr:row>
                    <xdr:rowOff>0</xdr:rowOff>
                  </from>
                  <to>
                    <xdr:col>15</xdr:col>
                    <xdr:colOff>736600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60" name="Option Button 311">
              <controlPr defaultSize="0" autoFill="0" autoLine="0" autoPict="0">
                <anchor moveWithCells="1">
                  <from>
                    <xdr:col>11</xdr:col>
                    <xdr:colOff>196850</xdr:colOff>
                    <xdr:row>16</xdr:row>
                    <xdr:rowOff>31750</xdr:rowOff>
                  </from>
                  <to>
                    <xdr:col>11</xdr:col>
                    <xdr:colOff>717550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61" name="Option Button 312">
              <controlPr defaultSize="0" autoFill="0" autoLine="0" autoPict="0">
                <anchor moveWithCells="1">
                  <from>
                    <xdr:col>12</xdr:col>
                    <xdr:colOff>25400</xdr:colOff>
                    <xdr:row>16</xdr:row>
                    <xdr:rowOff>25400</xdr:rowOff>
                  </from>
                  <to>
                    <xdr:col>12</xdr:col>
                    <xdr:colOff>539750</xdr:colOff>
                    <xdr:row>16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62" name="Option Button 313">
              <controlPr defaultSize="0" autoFill="0" autoLine="0" autoPict="0">
                <anchor moveWithCells="1">
                  <from>
                    <xdr:col>12</xdr:col>
                    <xdr:colOff>749300</xdr:colOff>
                    <xdr:row>16</xdr:row>
                    <xdr:rowOff>31750</xdr:rowOff>
                  </from>
                  <to>
                    <xdr:col>13</xdr:col>
                    <xdr:colOff>495300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63" name="Option Button 314">
              <controlPr defaultSize="0" autoFill="0" autoLine="0" autoPict="0">
                <anchor moveWithCells="1">
                  <from>
                    <xdr:col>14</xdr:col>
                    <xdr:colOff>215900</xdr:colOff>
                    <xdr:row>16</xdr:row>
                    <xdr:rowOff>31750</xdr:rowOff>
                  </from>
                  <to>
                    <xdr:col>14</xdr:col>
                    <xdr:colOff>736600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64" name="Option Button 315">
              <controlPr defaultSize="0" autoFill="0" autoLine="0" autoPict="0">
                <anchor moveWithCells="1">
                  <from>
                    <xdr:col>15</xdr:col>
                    <xdr:colOff>133350</xdr:colOff>
                    <xdr:row>16</xdr:row>
                    <xdr:rowOff>31750</xdr:rowOff>
                  </from>
                  <to>
                    <xdr:col>15</xdr:col>
                    <xdr:colOff>654050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65" name="Group Box 322">
              <controlPr defaultSize="0" autoFill="0" autoPict="0">
                <anchor moveWithCells="1">
                  <from>
                    <xdr:col>10</xdr:col>
                    <xdr:colOff>1746250</xdr:colOff>
                    <xdr:row>17</xdr:row>
                    <xdr:rowOff>0</xdr:rowOff>
                  </from>
                  <to>
                    <xdr:col>15</xdr:col>
                    <xdr:colOff>736600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66" name="Option Button 323">
              <controlPr defaultSize="0" autoFill="0" autoLine="0" autoPict="0">
                <anchor moveWithCells="1">
                  <from>
                    <xdr:col>11</xdr:col>
                    <xdr:colOff>196850</xdr:colOff>
                    <xdr:row>17</xdr:row>
                    <xdr:rowOff>31750</xdr:rowOff>
                  </from>
                  <to>
                    <xdr:col>11</xdr:col>
                    <xdr:colOff>717550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67" name="Option Button 324">
              <controlPr defaultSize="0" autoFill="0" autoLine="0" autoPict="0">
                <anchor moveWithCells="1">
                  <from>
                    <xdr:col>12</xdr:col>
                    <xdr:colOff>25400</xdr:colOff>
                    <xdr:row>17</xdr:row>
                    <xdr:rowOff>25400</xdr:rowOff>
                  </from>
                  <to>
                    <xdr:col>12</xdr:col>
                    <xdr:colOff>539750</xdr:colOff>
                    <xdr:row>17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68" name="Option Button 325">
              <controlPr defaultSize="0" autoFill="0" autoLine="0" autoPict="0">
                <anchor moveWithCells="1">
                  <from>
                    <xdr:col>12</xdr:col>
                    <xdr:colOff>749300</xdr:colOff>
                    <xdr:row>17</xdr:row>
                    <xdr:rowOff>31750</xdr:rowOff>
                  </from>
                  <to>
                    <xdr:col>13</xdr:col>
                    <xdr:colOff>495300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69" name="Option Button 326">
              <controlPr defaultSize="0" autoFill="0" autoLine="0" autoPict="0">
                <anchor moveWithCells="1">
                  <from>
                    <xdr:col>14</xdr:col>
                    <xdr:colOff>215900</xdr:colOff>
                    <xdr:row>17</xdr:row>
                    <xdr:rowOff>31750</xdr:rowOff>
                  </from>
                  <to>
                    <xdr:col>14</xdr:col>
                    <xdr:colOff>736600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70" name="Option Button 327">
              <controlPr defaultSize="0" autoFill="0" autoLine="0" autoPict="0">
                <anchor moveWithCells="1">
                  <from>
                    <xdr:col>15</xdr:col>
                    <xdr:colOff>133350</xdr:colOff>
                    <xdr:row>17</xdr:row>
                    <xdr:rowOff>31750</xdr:rowOff>
                  </from>
                  <to>
                    <xdr:col>15</xdr:col>
                    <xdr:colOff>654050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71" name="Group Box 334">
              <controlPr defaultSize="0" autoFill="0" autoPict="0">
                <anchor moveWithCells="1">
                  <from>
                    <xdr:col>10</xdr:col>
                    <xdr:colOff>1746250</xdr:colOff>
                    <xdr:row>18</xdr:row>
                    <xdr:rowOff>0</xdr:rowOff>
                  </from>
                  <to>
                    <xdr:col>15</xdr:col>
                    <xdr:colOff>736600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72" name="Option Button 335">
              <controlPr defaultSize="0" autoFill="0" autoLine="0" autoPict="0">
                <anchor moveWithCells="1">
                  <from>
                    <xdr:col>11</xdr:col>
                    <xdr:colOff>196850</xdr:colOff>
                    <xdr:row>18</xdr:row>
                    <xdr:rowOff>31750</xdr:rowOff>
                  </from>
                  <to>
                    <xdr:col>11</xdr:col>
                    <xdr:colOff>717550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73" name="Option Button 336">
              <controlPr defaultSize="0" autoFill="0" autoLine="0" autoPict="0">
                <anchor moveWithCells="1">
                  <from>
                    <xdr:col>12</xdr:col>
                    <xdr:colOff>25400</xdr:colOff>
                    <xdr:row>18</xdr:row>
                    <xdr:rowOff>25400</xdr:rowOff>
                  </from>
                  <to>
                    <xdr:col>12</xdr:col>
                    <xdr:colOff>539750</xdr:colOff>
                    <xdr:row>18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74" name="Option Button 337">
              <controlPr defaultSize="0" autoFill="0" autoLine="0" autoPict="0">
                <anchor moveWithCells="1">
                  <from>
                    <xdr:col>12</xdr:col>
                    <xdr:colOff>749300</xdr:colOff>
                    <xdr:row>18</xdr:row>
                    <xdr:rowOff>31750</xdr:rowOff>
                  </from>
                  <to>
                    <xdr:col>13</xdr:col>
                    <xdr:colOff>495300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75" name="Option Button 338">
              <controlPr defaultSize="0" autoFill="0" autoLine="0" autoPict="0">
                <anchor moveWithCells="1">
                  <from>
                    <xdr:col>14</xdr:col>
                    <xdr:colOff>215900</xdr:colOff>
                    <xdr:row>18</xdr:row>
                    <xdr:rowOff>31750</xdr:rowOff>
                  </from>
                  <to>
                    <xdr:col>14</xdr:col>
                    <xdr:colOff>736600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76" name="Option Button 339">
              <controlPr defaultSize="0" autoFill="0" autoLine="0" autoPict="0">
                <anchor moveWithCells="1">
                  <from>
                    <xdr:col>15</xdr:col>
                    <xdr:colOff>133350</xdr:colOff>
                    <xdr:row>18</xdr:row>
                    <xdr:rowOff>31750</xdr:rowOff>
                  </from>
                  <to>
                    <xdr:col>15</xdr:col>
                    <xdr:colOff>654050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77" name="Group Box 346">
              <controlPr defaultSize="0" autoFill="0" autoPict="0">
                <anchor moveWithCells="1">
                  <from>
                    <xdr:col>10</xdr:col>
                    <xdr:colOff>1746250</xdr:colOff>
                    <xdr:row>19</xdr:row>
                    <xdr:rowOff>0</xdr:rowOff>
                  </from>
                  <to>
                    <xdr:col>15</xdr:col>
                    <xdr:colOff>736600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78" name="Option Button 347">
              <controlPr defaultSize="0" autoFill="0" autoLine="0" autoPict="0">
                <anchor moveWithCells="1">
                  <from>
                    <xdr:col>11</xdr:col>
                    <xdr:colOff>196850</xdr:colOff>
                    <xdr:row>19</xdr:row>
                    <xdr:rowOff>31750</xdr:rowOff>
                  </from>
                  <to>
                    <xdr:col>11</xdr:col>
                    <xdr:colOff>717550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79" name="Option Button 348">
              <controlPr defaultSize="0" autoFill="0" autoLine="0" autoPict="0">
                <anchor moveWithCells="1">
                  <from>
                    <xdr:col>12</xdr:col>
                    <xdr:colOff>25400</xdr:colOff>
                    <xdr:row>19</xdr:row>
                    <xdr:rowOff>25400</xdr:rowOff>
                  </from>
                  <to>
                    <xdr:col>12</xdr:col>
                    <xdr:colOff>539750</xdr:colOff>
                    <xdr:row>19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80" name="Option Button 349">
              <controlPr defaultSize="0" autoFill="0" autoLine="0" autoPict="0">
                <anchor moveWithCells="1">
                  <from>
                    <xdr:col>12</xdr:col>
                    <xdr:colOff>749300</xdr:colOff>
                    <xdr:row>19</xdr:row>
                    <xdr:rowOff>31750</xdr:rowOff>
                  </from>
                  <to>
                    <xdr:col>13</xdr:col>
                    <xdr:colOff>495300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81" name="Option Button 350">
              <controlPr defaultSize="0" autoFill="0" autoLine="0" autoPict="0">
                <anchor moveWithCells="1">
                  <from>
                    <xdr:col>14</xdr:col>
                    <xdr:colOff>215900</xdr:colOff>
                    <xdr:row>19</xdr:row>
                    <xdr:rowOff>31750</xdr:rowOff>
                  </from>
                  <to>
                    <xdr:col>14</xdr:col>
                    <xdr:colOff>736600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82" name="Option Button 351">
              <controlPr defaultSize="0" autoFill="0" autoLine="0" autoPict="0">
                <anchor moveWithCells="1">
                  <from>
                    <xdr:col>15</xdr:col>
                    <xdr:colOff>133350</xdr:colOff>
                    <xdr:row>19</xdr:row>
                    <xdr:rowOff>31750</xdr:rowOff>
                  </from>
                  <to>
                    <xdr:col>15</xdr:col>
                    <xdr:colOff>654050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83" name="Group Box 358">
              <controlPr defaultSize="0" autoFill="0" autoPict="0">
                <anchor moveWithCells="1">
                  <from>
                    <xdr:col>10</xdr:col>
                    <xdr:colOff>1746250</xdr:colOff>
                    <xdr:row>20</xdr:row>
                    <xdr:rowOff>0</xdr:rowOff>
                  </from>
                  <to>
                    <xdr:col>15</xdr:col>
                    <xdr:colOff>736600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84" name="Option Button 359">
              <controlPr defaultSize="0" autoFill="0" autoLine="0" autoPict="0">
                <anchor moveWithCells="1">
                  <from>
                    <xdr:col>11</xdr:col>
                    <xdr:colOff>196850</xdr:colOff>
                    <xdr:row>20</xdr:row>
                    <xdr:rowOff>31750</xdr:rowOff>
                  </from>
                  <to>
                    <xdr:col>11</xdr:col>
                    <xdr:colOff>717550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85" name="Option Button 360">
              <controlPr defaultSize="0" autoFill="0" autoLine="0" autoPict="0">
                <anchor moveWithCells="1">
                  <from>
                    <xdr:col>12</xdr:col>
                    <xdr:colOff>25400</xdr:colOff>
                    <xdr:row>20</xdr:row>
                    <xdr:rowOff>25400</xdr:rowOff>
                  </from>
                  <to>
                    <xdr:col>12</xdr:col>
                    <xdr:colOff>539750</xdr:colOff>
                    <xdr:row>20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86" name="Option Button 361">
              <controlPr defaultSize="0" autoFill="0" autoLine="0" autoPict="0">
                <anchor moveWithCells="1">
                  <from>
                    <xdr:col>12</xdr:col>
                    <xdr:colOff>749300</xdr:colOff>
                    <xdr:row>20</xdr:row>
                    <xdr:rowOff>31750</xdr:rowOff>
                  </from>
                  <to>
                    <xdr:col>13</xdr:col>
                    <xdr:colOff>495300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87" name="Option Button 362">
              <controlPr defaultSize="0" autoFill="0" autoLine="0" autoPict="0">
                <anchor moveWithCells="1">
                  <from>
                    <xdr:col>14</xdr:col>
                    <xdr:colOff>215900</xdr:colOff>
                    <xdr:row>20</xdr:row>
                    <xdr:rowOff>31750</xdr:rowOff>
                  </from>
                  <to>
                    <xdr:col>14</xdr:col>
                    <xdr:colOff>736600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88" name="Option Button 363">
              <controlPr defaultSize="0" autoFill="0" autoLine="0" autoPict="0">
                <anchor moveWithCells="1">
                  <from>
                    <xdr:col>15</xdr:col>
                    <xdr:colOff>133350</xdr:colOff>
                    <xdr:row>20</xdr:row>
                    <xdr:rowOff>31750</xdr:rowOff>
                  </from>
                  <to>
                    <xdr:col>15</xdr:col>
                    <xdr:colOff>654050</xdr:colOff>
                    <xdr:row>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r:id="rId89" name="Group Box 370">
              <controlPr defaultSize="0" autoFill="0" autoPict="0">
                <anchor moveWithCells="1">
                  <from>
                    <xdr:col>11</xdr:col>
                    <xdr:colOff>266700</xdr:colOff>
                    <xdr:row>21</xdr:row>
                    <xdr:rowOff>0</xdr:rowOff>
                  </from>
                  <to>
                    <xdr:col>15</xdr:col>
                    <xdr:colOff>736600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r:id="rId90" name="Option Button 371">
              <controlPr defaultSize="0" autoFill="0" autoLine="0" autoPict="0">
                <anchor moveWithCells="1">
                  <from>
                    <xdr:col>10</xdr:col>
                    <xdr:colOff>1746250</xdr:colOff>
                    <xdr:row>21</xdr:row>
                    <xdr:rowOff>0</xdr:rowOff>
                  </from>
                  <to>
                    <xdr:col>11</xdr:col>
                    <xdr:colOff>476250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91" name="Option Button 372">
              <controlPr defaultSize="0" autoFill="0" autoLine="0" autoPict="0">
                <anchor moveWithCells="1">
                  <from>
                    <xdr:col>11</xdr:col>
                    <xdr:colOff>768350</xdr:colOff>
                    <xdr:row>21</xdr:row>
                    <xdr:rowOff>0</xdr:rowOff>
                  </from>
                  <to>
                    <xdr:col>12</xdr:col>
                    <xdr:colOff>450850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92" name="Option Button 373">
              <controlPr defaultSize="0" autoFill="0" autoLine="0" autoPict="0">
                <anchor moveWithCells="1">
                  <from>
                    <xdr:col>13</xdr:col>
                    <xdr:colOff>107950</xdr:colOff>
                    <xdr:row>21</xdr:row>
                    <xdr:rowOff>0</xdr:rowOff>
                  </from>
                  <to>
                    <xdr:col>13</xdr:col>
                    <xdr:colOff>584200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93" name="Option Button 374">
              <controlPr defaultSize="0" autoFill="0" autoLine="0" autoPict="0">
                <anchor moveWithCells="1">
                  <from>
                    <xdr:col>14</xdr:col>
                    <xdr:colOff>596900</xdr:colOff>
                    <xdr:row>21</xdr:row>
                    <xdr:rowOff>0</xdr:rowOff>
                  </from>
                  <to>
                    <xdr:col>15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94" name="Option Button 375">
              <controlPr defaultSize="0" autoFill="0" autoLine="0" autoPict="0">
                <anchor moveWithCells="1">
                  <from>
                    <xdr:col>14</xdr:col>
                    <xdr:colOff>666750</xdr:colOff>
                    <xdr:row>21</xdr:row>
                    <xdr:rowOff>0</xdr:rowOff>
                  </from>
                  <to>
                    <xdr:col>15</xdr:col>
                    <xdr:colOff>400050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95" name="Group Box 382">
              <controlPr defaultSize="0" autoFill="0" autoPict="0">
                <anchor moveWithCells="1">
                  <from>
                    <xdr:col>11</xdr:col>
                    <xdr:colOff>266700</xdr:colOff>
                    <xdr:row>21</xdr:row>
                    <xdr:rowOff>0</xdr:rowOff>
                  </from>
                  <to>
                    <xdr:col>15</xdr:col>
                    <xdr:colOff>736600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96" name="Option Button 383">
              <controlPr defaultSize="0" autoFill="0" autoLine="0" autoPict="0">
                <anchor moveWithCells="1">
                  <from>
                    <xdr:col>10</xdr:col>
                    <xdr:colOff>1746250</xdr:colOff>
                    <xdr:row>21</xdr:row>
                    <xdr:rowOff>0</xdr:rowOff>
                  </from>
                  <to>
                    <xdr:col>11</xdr:col>
                    <xdr:colOff>476250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97" name="Option Button 384">
              <controlPr defaultSize="0" autoFill="0" autoLine="0" autoPict="0">
                <anchor moveWithCells="1">
                  <from>
                    <xdr:col>11</xdr:col>
                    <xdr:colOff>768350</xdr:colOff>
                    <xdr:row>21</xdr:row>
                    <xdr:rowOff>0</xdr:rowOff>
                  </from>
                  <to>
                    <xdr:col>12</xdr:col>
                    <xdr:colOff>450850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98" name="Option Button 385">
              <controlPr defaultSize="0" autoFill="0" autoLine="0" autoPict="0">
                <anchor moveWithCells="1">
                  <from>
                    <xdr:col>13</xdr:col>
                    <xdr:colOff>107950</xdr:colOff>
                    <xdr:row>21</xdr:row>
                    <xdr:rowOff>0</xdr:rowOff>
                  </from>
                  <to>
                    <xdr:col>13</xdr:col>
                    <xdr:colOff>584200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99" name="Option Button 386">
              <controlPr defaultSize="0" autoFill="0" autoLine="0" autoPict="0">
                <anchor moveWithCells="1">
                  <from>
                    <xdr:col>14</xdr:col>
                    <xdr:colOff>596900</xdr:colOff>
                    <xdr:row>21</xdr:row>
                    <xdr:rowOff>0</xdr:rowOff>
                  </from>
                  <to>
                    <xdr:col>15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100" name="Option Button 387">
              <controlPr defaultSize="0" autoFill="0" autoLine="0" autoPict="0">
                <anchor moveWithCells="1">
                  <from>
                    <xdr:col>14</xdr:col>
                    <xdr:colOff>666750</xdr:colOff>
                    <xdr:row>21</xdr:row>
                    <xdr:rowOff>0</xdr:rowOff>
                  </from>
                  <to>
                    <xdr:col>15</xdr:col>
                    <xdr:colOff>400050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101" name="Group Box 394">
              <controlPr defaultSize="0" autoFill="0" autoPict="0">
                <anchor moveWithCells="1">
                  <from>
                    <xdr:col>11</xdr:col>
                    <xdr:colOff>266700</xdr:colOff>
                    <xdr:row>21</xdr:row>
                    <xdr:rowOff>0</xdr:rowOff>
                  </from>
                  <to>
                    <xdr:col>15</xdr:col>
                    <xdr:colOff>736600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102" name="Option Button 395">
              <controlPr defaultSize="0" autoFill="0" autoLine="0" autoPict="0">
                <anchor moveWithCells="1">
                  <from>
                    <xdr:col>10</xdr:col>
                    <xdr:colOff>1746250</xdr:colOff>
                    <xdr:row>21</xdr:row>
                    <xdr:rowOff>0</xdr:rowOff>
                  </from>
                  <to>
                    <xdr:col>11</xdr:col>
                    <xdr:colOff>476250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103" name="Option Button 396">
              <controlPr defaultSize="0" autoFill="0" autoLine="0" autoPict="0">
                <anchor moveWithCells="1">
                  <from>
                    <xdr:col>11</xdr:col>
                    <xdr:colOff>768350</xdr:colOff>
                    <xdr:row>21</xdr:row>
                    <xdr:rowOff>0</xdr:rowOff>
                  </from>
                  <to>
                    <xdr:col>12</xdr:col>
                    <xdr:colOff>450850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104" name="Option Button 397">
              <controlPr defaultSize="0" autoFill="0" autoLine="0" autoPict="0">
                <anchor moveWithCells="1">
                  <from>
                    <xdr:col>13</xdr:col>
                    <xdr:colOff>107950</xdr:colOff>
                    <xdr:row>21</xdr:row>
                    <xdr:rowOff>0</xdr:rowOff>
                  </from>
                  <to>
                    <xdr:col>13</xdr:col>
                    <xdr:colOff>584200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105" name="Option Button 398">
              <controlPr defaultSize="0" autoFill="0" autoLine="0" autoPict="0">
                <anchor moveWithCells="1">
                  <from>
                    <xdr:col>14</xdr:col>
                    <xdr:colOff>596900</xdr:colOff>
                    <xdr:row>21</xdr:row>
                    <xdr:rowOff>0</xdr:rowOff>
                  </from>
                  <to>
                    <xdr:col>15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106" name="Option Button 399">
              <controlPr defaultSize="0" autoFill="0" autoLine="0" autoPict="0">
                <anchor moveWithCells="1">
                  <from>
                    <xdr:col>14</xdr:col>
                    <xdr:colOff>666750</xdr:colOff>
                    <xdr:row>21</xdr:row>
                    <xdr:rowOff>0</xdr:rowOff>
                  </from>
                  <to>
                    <xdr:col>15</xdr:col>
                    <xdr:colOff>400050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107" name="Group Box 406">
              <controlPr defaultSize="0" autoFill="0" autoPict="0">
                <anchor moveWithCells="1">
                  <from>
                    <xdr:col>11</xdr:col>
                    <xdr:colOff>266700</xdr:colOff>
                    <xdr:row>21</xdr:row>
                    <xdr:rowOff>0</xdr:rowOff>
                  </from>
                  <to>
                    <xdr:col>15</xdr:col>
                    <xdr:colOff>736600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108" name="Option Button 407">
              <controlPr defaultSize="0" autoFill="0" autoLine="0" autoPict="0">
                <anchor moveWithCells="1">
                  <from>
                    <xdr:col>10</xdr:col>
                    <xdr:colOff>1746250</xdr:colOff>
                    <xdr:row>21</xdr:row>
                    <xdr:rowOff>0</xdr:rowOff>
                  </from>
                  <to>
                    <xdr:col>11</xdr:col>
                    <xdr:colOff>476250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109" name="Option Button 408">
              <controlPr defaultSize="0" autoFill="0" autoLine="0" autoPict="0">
                <anchor moveWithCells="1">
                  <from>
                    <xdr:col>11</xdr:col>
                    <xdr:colOff>768350</xdr:colOff>
                    <xdr:row>21</xdr:row>
                    <xdr:rowOff>0</xdr:rowOff>
                  </from>
                  <to>
                    <xdr:col>12</xdr:col>
                    <xdr:colOff>450850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110" name="Option Button 409">
              <controlPr defaultSize="0" autoFill="0" autoLine="0" autoPict="0">
                <anchor moveWithCells="1">
                  <from>
                    <xdr:col>13</xdr:col>
                    <xdr:colOff>107950</xdr:colOff>
                    <xdr:row>21</xdr:row>
                    <xdr:rowOff>0</xdr:rowOff>
                  </from>
                  <to>
                    <xdr:col>13</xdr:col>
                    <xdr:colOff>584200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111" name="Option Button 410">
              <controlPr defaultSize="0" autoFill="0" autoLine="0" autoPict="0">
                <anchor moveWithCells="1">
                  <from>
                    <xdr:col>14</xdr:col>
                    <xdr:colOff>596900</xdr:colOff>
                    <xdr:row>21</xdr:row>
                    <xdr:rowOff>0</xdr:rowOff>
                  </from>
                  <to>
                    <xdr:col>15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112" name="Option Button 411">
              <controlPr defaultSize="0" autoFill="0" autoLine="0" autoPict="0">
                <anchor moveWithCells="1">
                  <from>
                    <xdr:col>14</xdr:col>
                    <xdr:colOff>666750</xdr:colOff>
                    <xdr:row>21</xdr:row>
                    <xdr:rowOff>0</xdr:rowOff>
                  </from>
                  <to>
                    <xdr:col>15</xdr:col>
                    <xdr:colOff>400050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113" name="Group Box 418">
              <controlPr defaultSize="0" autoFill="0" autoPict="0">
                <anchor moveWithCells="1">
                  <from>
                    <xdr:col>11</xdr:col>
                    <xdr:colOff>266700</xdr:colOff>
                    <xdr:row>21</xdr:row>
                    <xdr:rowOff>0</xdr:rowOff>
                  </from>
                  <to>
                    <xdr:col>15</xdr:col>
                    <xdr:colOff>736600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114" name="Option Button 419">
              <controlPr defaultSize="0" autoFill="0" autoLine="0" autoPict="0">
                <anchor moveWithCells="1">
                  <from>
                    <xdr:col>10</xdr:col>
                    <xdr:colOff>1746250</xdr:colOff>
                    <xdr:row>21</xdr:row>
                    <xdr:rowOff>0</xdr:rowOff>
                  </from>
                  <to>
                    <xdr:col>11</xdr:col>
                    <xdr:colOff>476250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115" name="Option Button 420">
              <controlPr defaultSize="0" autoFill="0" autoLine="0" autoPict="0">
                <anchor moveWithCells="1">
                  <from>
                    <xdr:col>11</xdr:col>
                    <xdr:colOff>768350</xdr:colOff>
                    <xdr:row>21</xdr:row>
                    <xdr:rowOff>0</xdr:rowOff>
                  </from>
                  <to>
                    <xdr:col>12</xdr:col>
                    <xdr:colOff>450850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116" name="Option Button 421">
              <controlPr defaultSize="0" autoFill="0" autoLine="0" autoPict="0">
                <anchor moveWithCells="1">
                  <from>
                    <xdr:col>13</xdr:col>
                    <xdr:colOff>107950</xdr:colOff>
                    <xdr:row>21</xdr:row>
                    <xdr:rowOff>0</xdr:rowOff>
                  </from>
                  <to>
                    <xdr:col>13</xdr:col>
                    <xdr:colOff>584200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117" name="Option Button 422">
              <controlPr defaultSize="0" autoFill="0" autoLine="0" autoPict="0">
                <anchor moveWithCells="1">
                  <from>
                    <xdr:col>14</xdr:col>
                    <xdr:colOff>596900</xdr:colOff>
                    <xdr:row>21</xdr:row>
                    <xdr:rowOff>0</xdr:rowOff>
                  </from>
                  <to>
                    <xdr:col>15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118" name="Option Button 423">
              <controlPr defaultSize="0" autoFill="0" autoLine="0" autoPict="0">
                <anchor moveWithCells="1">
                  <from>
                    <xdr:col>14</xdr:col>
                    <xdr:colOff>666750</xdr:colOff>
                    <xdr:row>21</xdr:row>
                    <xdr:rowOff>0</xdr:rowOff>
                  </from>
                  <to>
                    <xdr:col>15</xdr:col>
                    <xdr:colOff>400050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2024-2025</vt:lpstr>
      <vt:lpstr>'2024-2025'!Print_Area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Александровна</dc:creator>
  <cp:lastModifiedBy>Mikhail Belyanin</cp:lastModifiedBy>
  <dcterms:created xsi:type="dcterms:W3CDTF">2024-01-08T11:32:21Z</dcterms:created>
  <dcterms:modified xsi:type="dcterms:W3CDTF">2025-01-13T19:38:46Z</dcterms:modified>
</cp:coreProperties>
</file>