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rta urlopowa" sheetId="1" state="visible" r:id="rId1"/>
  </sheets>
  <definedNames>
    <definedName name="_xlnm.Print_Area" localSheetId="0">'Karta urlopowa'!$A$1:$H$36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sz val="10"/>
    </font>
    <font>
      <name val="Arial"/>
      <color rgb="00858585"/>
      <sz val="7"/>
    </font>
    <font>
      <name val="Arial"/>
      <b val="1"/>
      <color rgb="000B0B0B"/>
      <sz val="16"/>
    </font>
    <font>
      <name val="Arial"/>
      <b val="1"/>
      <color rgb="000B0B0B"/>
      <sz val="8.5"/>
    </font>
    <font>
      <name val="Arial"/>
      <color rgb="000B0B0B"/>
      <sz val="10"/>
    </font>
    <font>
      <name val="Arial"/>
      <color rgb="003D3D3D"/>
      <sz val="7"/>
    </font>
    <font>
      <name val="Arial"/>
      <b val="1"/>
      <color rgb="000B0B0B"/>
      <sz val="8"/>
    </font>
    <font>
      <name val="Arial"/>
      <color rgb="00858585"/>
      <sz val="7.5"/>
    </font>
  </fonts>
  <fills count="3">
    <fill>
      <patternFill/>
    </fill>
    <fill>
      <patternFill patternType="gray125"/>
    </fill>
    <fill>
      <patternFill patternType="solid">
        <fgColor rgb="00F3F5F9"/>
      </patternFill>
    </fill>
  </fills>
  <borders count="6">
    <border>
      <left/>
      <right/>
      <top/>
      <bottom/>
      <diagonal/>
    </border>
    <border>
      <left style="thin">
        <color rgb="00CECECE"/>
      </left>
      <right style="thin">
        <color rgb="00CECECE"/>
      </right>
      <top style="thin">
        <color rgb="00CECECE"/>
      </top>
      <bottom style="thin">
        <color rgb="00CECECE"/>
      </bottom>
    </border>
    <border>
      <left/>
      <right/>
      <top style="thin">
        <color rgb="00CECECE"/>
      </top>
      <bottom/>
      <diagonal/>
    </border>
    <border>
      <left/>
      <right style="thin">
        <color rgb="00CECECE"/>
      </right>
      <top style="thin">
        <color rgb="00CECECE"/>
      </top>
      <bottom/>
      <diagonal/>
    </border>
    <border>
      <left/>
      <right style="thin">
        <color rgb="00CECECE"/>
      </right>
      <top style="thin">
        <color rgb="00CECECE"/>
      </top>
      <bottom style="thin">
        <color rgb="00CECECE"/>
      </bottom>
      <diagonal/>
    </border>
    <border>
      <left/>
      <right/>
      <top style="thin">
        <color rgb="00CECECE"/>
      </top>
      <bottom style="thin">
        <color rgb="00CECECE"/>
      </bottom>
      <diagonal/>
    </border>
  </borders>
  <cellStyleXfs count="1">
    <xf numFmtId="0" fontId="1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vertical="center"/>
    </xf>
    <xf numFmtId="0" fontId="4" fillId="2" borderId="1" applyAlignment="1" pivotButton="0" quotePrefix="0" xfId="0">
      <alignment vertical="center" wrapText="1" indent="1"/>
    </xf>
    <xf numFmtId="0" fontId="0" fillId="0" borderId="4" pivotButton="0" quotePrefix="0" xfId="0"/>
    <xf numFmtId="0" fontId="5" fillId="0" borderId="1" applyAlignment="1" pivotButton="0" quotePrefix="0" xfId="0">
      <alignment vertical="center" wrapText="1"/>
    </xf>
    <xf numFmtId="0" fontId="0" fillId="0" borderId="5" pivotButton="0" quotePrefix="0" xfId="0"/>
    <xf numFmtId="0" fontId="5" fillId="0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center" vertical="center" wrapText="1"/>
    </xf>
    <xf numFmtId="0" fontId="7" fillId="2" borderId="1" applyAlignment="1" pivotButton="0" quotePrefix="0" xfId="0">
      <alignment horizontal="right" vertical="center" wrapText="1"/>
    </xf>
    <xf numFmtId="0" fontId="5" fillId="2" borderId="1" applyAlignment="1" pivotButton="0" quotePrefix="0" xfId="0">
      <alignment vertical="center" wrapText="1"/>
    </xf>
    <xf numFmtId="0" fontId="4" fillId="2" borderId="1" applyAlignment="1" pivotButton="0" quotePrefix="0" xfId="0">
      <alignment horizontal="right" vertical="center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054363" cy="180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6"/>
  <sheetViews>
    <sheetView showGridLines="0" workbookViewId="0">
      <selection activeCell="B5" sqref="B5"/>
    </sheetView>
  </sheetViews>
  <sheetFormatPr baseColWidth="8" defaultRowHeight="15"/>
  <cols>
    <col width="3.61" customWidth="1" min="1" max="1"/>
    <col width="19.8" customWidth="1" min="2" max="2"/>
    <col width="10.08" customWidth="1" min="3" max="3"/>
    <col width="10.08" customWidth="1" min="4" max="4"/>
    <col width="5.76" customWidth="1" min="5" max="5"/>
    <col width="6.84" customWidth="1" min="6" max="6"/>
    <col width="11.16" customWidth="1" min="7" max="7"/>
    <col width="23.04" customWidth="1" min="8" max="8"/>
  </cols>
  <sheetData>
    <row r="1" ht="14.17" customHeight="1">
      <c r="H1" s="1" t="inlineStr">
        <is>
          <t>Wzór dokumentu</t>
        </is>
      </c>
    </row>
    <row r="2" ht="14.17" customHeight="1"/>
    <row r="3" ht="24.09" customHeight="1">
      <c r="A3" s="2" t="inlineStr">
        <is>
          <t>Karta urlopowa</t>
        </is>
      </c>
    </row>
    <row r="4" ht="11.34" customHeight="1"/>
    <row r="5" ht="22.68" customHeight="1">
      <c r="A5" s="3" t="inlineStr">
        <is>
          <t>Imię i nazwisko</t>
        </is>
      </c>
      <c r="B5" s="4" t="n"/>
      <c r="C5" s="5" t="n"/>
      <c r="D5" s="6" t="n"/>
      <c r="E5" s="6" t="n"/>
      <c r="F5" s="6" t="n"/>
      <c r="G5" s="6" t="n"/>
      <c r="H5" s="4" t="n"/>
    </row>
    <row r="6" ht="22.68" customHeight="1">
      <c r="A6" s="3" t="inlineStr">
        <is>
          <t>Stanowisko</t>
        </is>
      </c>
      <c r="B6" s="4" t="n"/>
      <c r="C6" s="5" t="n"/>
      <c r="D6" s="4" t="n"/>
      <c r="E6" s="3" t="inlineStr">
        <is>
          <t>Rok</t>
        </is>
      </c>
      <c r="F6" s="6" t="n"/>
      <c r="G6" s="4" t="n"/>
      <c r="H6" s="5" t="n"/>
    </row>
    <row r="7" ht="22.68" customHeight="1">
      <c r="A7" s="3" t="inlineStr">
        <is>
          <t>Wymiar urlopu (dni)</t>
        </is>
      </c>
      <c r="B7" s="4" t="n"/>
      <c r="C7" s="7" t="n"/>
      <c r="D7" s="4" t="n"/>
      <c r="E7" s="3" t="inlineStr">
        <is>
          <t>Wymiar etatu</t>
        </is>
      </c>
      <c r="F7" s="6" t="n"/>
      <c r="G7" s="4" t="n"/>
      <c r="H7" s="5" t="n"/>
    </row>
    <row r="8" ht="22.68" customHeight="1">
      <c r="A8" s="3" t="inlineStr">
        <is>
          <t>Urlop zaległy z poprzedniego roku (dni)</t>
        </is>
      </c>
      <c r="B8" s="4" t="n"/>
      <c r="C8" s="7" t="n"/>
      <c r="D8" s="4" t="n"/>
      <c r="E8" s="3" t="inlineStr">
        <is>
          <t>Dobowy wymiar czasu pracy (godz.)</t>
        </is>
      </c>
      <c r="F8" s="6" t="n"/>
      <c r="G8" s="4" t="n"/>
      <c r="H8" s="7" t="n"/>
    </row>
    <row r="9" ht="11.34" customHeight="1"/>
    <row r="10" ht="25.51" customHeight="1">
      <c r="A10" s="8" t="inlineStr">
        <is>
          <t>LP.</t>
        </is>
      </c>
      <c r="B10" s="8" t="inlineStr">
        <is>
          <t>RODZAJ URLOPU</t>
        </is>
      </c>
      <c r="C10" s="8" t="inlineStr">
        <is>
          <t>OD DNIA</t>
        </is>
      </c>
      <c r="D10" s="8" t="inlineStr">
        <is>
          <t>DO DNIA</t>
        </is>
      </c>
      <c r="E10" s="8" t="inlineStr">
        <is>
          <t>DNI</t>
        </is>
      </c>
      <c r="F10" s="8" t="inlineStr">
        <is>
          <t>GODZINY</t>
        </is>
      </c>
      <c r="G10" s="8" t="inlineStr">
        <is>
          <t>DATA WNIOSKU</t>
        </is>
      </c>
      <c r="H10" s="8" t="inlineStr">
        <is>
          <t>UWAGI</t>
        </is>
      </c>
    </row>
    <row r="11" ht="22.11" customHeight="1">
      <c r="A11" s="7" t="n">
        <v>1</v>
      </c>
      <c r="B11" s="5" t="n"/>
      <c r="C11" s="7" t="n"/>
      <c r="D11" s="7" t="n"/>
      <c r="E11" s="7" t="n"/>
      <c r="F11" s="7">
        <f>IF(OR(E11="",INDEX($H:$H,MATCH("Dobowy wymiar*",$E:$E,0))=""),"",E11*INDEX($H:$H,MATCH("Dobowy wymiar*",$E:$E,0)))</f>
        <v/>
      </c>
      <c r="G11" s="7" t="n"/>
      <c r="H11" s="5" t="n"/>
    </row>
    <row r="12" ht="22.11" customHeight="1">
      <c r="A12" s="7" t="n">
        <v>2</v>
      </c>
      <c r="B12" s="5" t="n"/>
      <c r="C12" s="7" t="n"/>
      <c r="D12" s="7" t="n"/>
      <c r="E12" s="7" t="n"/>
      <c r="F12" s="7">
        <f>IF(OR(E12="",INDEX($H:$H,MATCH("Dobowy wymiar*",$E:$E,0))=""),"",E12*INDEX($H:$H,MATCH("Dobowy wymiar*",$E:$E,0)))</f>
        <v/>
      </c>
      <c r="G12" s="7" t="n"/>
      <c r="H12" s="5" t="n"/>
    </row>
    <row r="13" ht="22.11" customHeight="1">
      <c r="A13" s="7" t="n">
        <v>3</v>
      </c>
      <c r="B13" s="5" t="n"/>
      <c r="C13" s="7" t="n"/>
      <c r="D13" s="7" t="n"/>
      <c r="E13" s="7" t="n"/>
      <c r="F13" s="7">
        <f>IF(OR(E13="",INDEX($H:$H,MATCH("Dobowy wymiar*",$E:$E,0))=""),"",E13*INDEX($H:$H,MATCH("Dobowy wymiar*",$E:$E,0)))</f>
        <v/>
      </c>
      <c r="G13" s="7" t="n"/>
      <c r="H13" s="5" t="n"/>
    </row>
    <row r="14" ht="22.11" customHeight="1">
      <c r="A14" s="7" t="n">
        <v>4</v>
      </c>
      <c r="B14" s="5" t="n"/>
      <c r="C14" s="7" t="n"/>
      <c r="D14" s="7" t="n"/>
      <c r="E14" s="7" t="n"/>
      <c r="F14" s="7">
        <f>IF(OR(E14="",INDEX($H:$H,MATCH("Dobowy wymiar*",$E:$E,0))=""),"",E14*INDEX($H:$H,MATCH("Dobowy wymiar*",$E:$E,0)))</f>
        <v/>
      </c>
      <c r="G14" s="7" t="n"/>
      <c r="H14" s="5" t="n"/>
    </row>
    <row r="15" ht="22.11" customHeight="1">
      <c r="A15" s="7" t="n">
        <v>5</v>
      </c>
      <c r="B15" s="5" t="n"/>
      <c r="C15" s="7" t="n"/>
      <c r="D15" s="7" t="n"/>
      <c r="E15" s="7" t="n"/>
      <c r="F15" s="7">
        <f>IF(OR(E15="",INDEX($H:$H,MATCH("Dobowy wymiar*",$E:$E,0))=""),"",E15*INDEX($H:$H,MATCH("Dobowy wymiar*",$E:$E,0)))</f>
        <v/>
      </c>
      <c r="G15" s="7" t="n"/>
      <c r="H15" s="5" t="n"/>
    </row>
    <row r="16" ht="22.11" customHeight="1">
      <c r="A16" s="7" t="n">
        <v>6</v>
      </c>
      <c r="B16" s="5" t="n"/>
      <c r="C16" s="7" t="n"/>
      <c r="D16" s="7" t="n"/>
      <c r="E16" s="7" t="n"/>
      <c r="F16" s="7">
        <f>IF(OR(E16="",INDEX($H:$H,MATCH("Dobowy wymiar*",$E:$E,0))=""),"",E16*INDEX($H:$H,MATCH("Dobowy wymiar*",$E:$E,0)))</f>
        <v/>
      </c>
      <c r="G16" s="7" t="n"/>
      <c r="H16" s="5" t="n"/>
    </row>
    <row r="17" ht="22.11" customHeight="1">
      <c r="A17" s="7" t="n">
        <v>7</v>
      </c>
      <c r="B17" s="5" t="n"/>
      <c r="C17" s="7" t="n"/>
      <c r="D17" s="7" t="n"/>
      <c r="E17" s="7" t="n"/>
      <c r="F17" s="7">
        <f>IF(OR(E17="",INDEX($H:$H,MATCH("Dobowy wymiar*",$E:$E,0))=""),"",E17*INDEX($H:$H,MATCH("Dobowy wymiar*",$E:$E,0)))</f>
        <v/>
      </c>
      <c r="G17" s="7" t="n"/>
      <c r="H17" s="5" t="n"/>
    </row>
    <row r="18" ht="22.11" customHeight="1">
      <c r="A18" s="7" t="n">
        <v>8</v>
      </c>
      <c r="B18" s="5" t="n"/>
      <c r="C18" s="7" t="n"/>
      <c r="D18" s="7" t="n"/>
      <c r="E18" s="7" t="n"/>
      <c r="F18" s="7">
        <f>IF(OR(E18="",INDEX($H:$H,MATCH("Dobowy wymiar*",$E:$E,0))=""),"",E18*INDEX($H:$H,MATCH("Dobowy wymiar*",$E:$E,0)))</f>
        <v/>
      </c>
      <c r="G18" s="7" t="n"/>
      <c r="H18" s="5" t="n"/>
    </row>
    <row r="19" ht="22.11" customHeight="1">
      <c r="A19" s="7" t="n">
        <v>9</v>
      </c>
      <c r="B19" s="5" t="n"/>
      <c r="C19" s="7" t="n"/>
      <c r="D19" s="7" t="n"/>
      <c r="E19" s="7" t="n"/>
      <c r="F19" s="7">
        <f>IF(OR(E19="",INDEX($H:$H,MATCH("Dobowy wymiar*",$E:$E,0))=""),"",E19*INDEX($H:$H,MATCH("Dobowy wymiar*",$E:$E,0)))</f>
        <v/>
      </c>
      <c r="G19" s="7" t="n"/>
      <c r="H19" s="5" t="n"/>
    </row>
    <row r="20" ht="22.11" customHeight="1">
      <c r="A20" s="7" t="n">
        <v>10</v>
      </c>
      <c r="B20" s="5" t="n"/>
      <c r="C20" s="7" t="n"/>
      <c r="D20" s="7" t="n"/>
      <c r="E20" s="7" t="n"/>
      <c r="F20" s="7">
        <f>IF(OR(E20="",INDEX($H:$H,MATCH("Dobowy wymiar*",$E:$E,0))=""),"",E20*INDEX($H:$H,MATCH("Dobowy wymiar*",$E:$E,0)))</f>
        <v/>
      </c>
      <c r="G20" s="7" t="n"/>
      <c r="H20" s="5" t="n"/>
    </row>
    <row r="21" ht="22.11" customHeight="1">
      <c r="A21" s="7" t="n">
        <v>11</v>
      </c>
      <c r="B21" s="5" t="n"/>
      <c r="C21" s="7" t="n"/>
      <c r="D21" s="7" t="n"/>
      <c r="E21" s="7" t="n"/>
      <c r="F21" s="7">
        <f>IF(OR(E21="",INDEX($H:$H,MATCH("Dobowy wymiar*",$E:$E,0))=""),"",E21*INDEX($H:$H,MATCH("Dobowy wymiar*",$E:$E,0)))</f>
        <v/>
      </c>
      <c r="G21" s="7" t="n"/>
      <c r="H21" s="5" t="n"/>
    </row>
    <row r="22" ht="22.11" customHeight="1">
      <c r="A22" s="7" t="n">
        <v>12</v>
      </c>
      <c r="B22" s="5" t="n"/>
      <c r="C22" s="7" t="n"/>
      <c r="D22" s="7" t="n"/>
      <c r="E22" s="7" t="n"/>
      <c r="F22" s="7">
        <f>IF(OR(E22="",INDEX($H:$H,MATCH("Dobowy wymiar*",$E:$E,0))=""),"",E22*INDEX($H:$H,MATCH("Dobowy wymiar*",$E:$E,0)))</f>
        <v/>
      </c>
      <c r="G22" s="7" t="n"/>
      <c r="H22" s="5" t="n"/>
    </row>
    <row r="23" ht="22.11" customHeight="1">
      <c r="A23" s="7" t="n">
        <v>13</v>
      </c>
      <c r="B23" s="5" t="n"/>
      <c r="C23" s="7" t="n"/>
      <c r="D23" s="7" t="n"/>
      <c r="E23" s="7" t="n"/>
      <c r="F23" s="7">
        <f>IF(OR(E23="",INDEX($H:$H,MATCH("Dobowy wymiar*",$E:$E,0))=""),"",E23*INDEX($H:$H,MATCH("Dobowy wymiar*",$E:$E,0)))</f>
        <v/>
      </c>
      <c r="G23" s="7" t="n"/>
      <c r="H23" s="5" t="n"/>
    </row>
    <row r="24" ht="22.11" customHeight="1">
      <c r="A24" s="7" t="n">
        <v>14</v>
      </c>
      <c r="B24" s="5" t="n"/>
      <c r="C24" s="7" t="n"/>
      <c r="D24" s="7" t="n"/>
      <c r="E24" s="7" t="n"/>
      <c r="F24" s="7">
        <f>IF(OR(E24="",INDEX($H:$H,MATCH("Dobowy wymiar*",$E:$E,0))=""),"",E24*INDEX($H:$H,MATCH("Dobowy wymiar*",$E:$E,0)))</f>
        <v/>
      </c>
      <c r="G24" s="7" t="n"/>
      <c r="H24" s="5" t="n"/>
    </row>
    <row r="25" ht="22.11" customHeight="1">
      <c r="A25" s="7" t="n">
        <v>15</v>
      </c>
      <c r="B25" s="5" t="n"/>
      <c r="C25" s="7" t="n"/>
      <c r="D25" s="7" t="n"/>
      <c r="E25" s="7" t="n"/>
      <c r="F25" s="7">
        <f>IF(OR(E25="",INDEX($H:$H,MATCH("Dobowy wymiar*",$E:$E,0))=""),"",E25*INDEX($H:$H,MATCH("Dobowy wymiar*",$E:$E,0)))</f>
        <v/>
      </c>
      <c r="G25" s="7" t="n"/>
      <c r="H25" s="5" t="n"/>
    </row>
    <row r="26" ht="22.11" customHeight="1">
      <c r="A26" s="7" t="n">
        <v>16</v>
      </c>
      <c r="B26" s="5" t="n"/>
      <c r="C26" s="7" t="n"/>
      <c r="D26" s="7" t="n"/>
      <c r="E26" s="7" t="n"/>
      <c r="F26" s="7">
        <f>IF(OR(E26="",INDEX($H:$H,MATCH("Dobowy wymiar*",$E:$E,0))=""),"",E26*INDEX($H:$H,MATCH("Dobowy wymiar*",$E:$E,0)))</f>
        <v/>
      </c>
      <c r="G26" s="7" t="n"/>
      <c r="H26" s="5" t="n"/>
    </row>
    <row r="27" ht="22.11" customHeight="1">
      <c r="A27" s="7" t="n">
        <v>17</v>
      </c>
      <c r="B27" s="5" t="n"/>
      <c r="C27" s="7" t="n"/>
      <c r="D27" s="7" t="n"/>
      <c r="E27" s="7" t="n"/>
      <c r="F27" s="7">
        <f>IF(OR(E27="",INDEX($H:$H,MATCH("Dobowy wymiar*",$E:$E,0))=""),"",E27*INDEX($H:$H,MATCH("Dobowy wymiar*",$E:$E,0)))</f>
        <v/>
      </c>
      <c r="G27" s="7" t="n"/>
      <c r="H27" s="5" t="n"/>
    </row>
    <row r="28" ht="22.11" customHeight="1">
      <c r="A28" s="7" t="n">
        <v>18</v>
      </c>
      <c r="B28" s="5" t="n"/>
      <c r="C28" s="7" t="n"/>
      <c r="D28" s="7" t="n"/>
      <c r="E28" s="7" t="n"/>
      <c r="F28" s="7">
        <f>IF(OR(E28="",INDEX($H:$H,MATCH("Dobowy wymiar*",$E:$E,0))=""),"",E28*INDEX($H:$H,MATCH("Dobowy wymiar*",$E:$E,0)))</f>
        <v/>
      </c>
      <c r="G28" s="7" t="n"/>
      <c r="H28" s="5" t="n"/>
    </row>
    <row r="29" ht="22.11" customHeight="1">
      <c r="A29" s="7" t="n">
        <v>19</v>
      </c>
      <c r="B29" s="5" t="n"/>
      <c r="C29" s="7" t="n"/>
      <c r="D29" s="7" t="n"/>
      <c r="E29" s="7" t="n"/>
      <c r="F29" s="7">
        <f>IF(OR(E29="",INDEX($H:$H,MATCH("Dobowy wymiar*",$E:$E,0))=""),"",E29*INDEX($H:$H,MATCH("Dobowy wymiar*",$E:$E,0)))</f>
        <v/>
      </c>
      <c r="G29" s="7" t="n"/>
      <c r="H29" s="5" t="n"/>
    </row>
    <row r="30" ht="22.11" customHeight="1">
      <c r="A30" s="7" t="n">
        <v>20</v>
      </c>
      <c r="B30" s="5" t="n"/>
      <c r="C30" s="7" t="n"/>
      <c r="D30" s="7" t="n"/>
      <c r="E30" s="7" t="n"/>
      <c r="F30" s="7">
        <f>IF(OR(E30="",INDEX($H:$H,MATCH("Dobowy wymiar*",$E:$E,0))=""),"",E30*INDEX($H:$H,MATCH("Dobowy wymiar*",$E:$E,0)))</f>
        <v/>
      </c>
      <c r="G30" s="7" t="n"/>
      <c r="H30" s="5" t="n"/>
    </row>
    <row r="31" ht="22.11" customHeight="1">
      <c r="A31" s="9" t="inlineStr">
        <is>
          <t>Wykorzystany urlop wypoczynkowy (z urlopem na żądanie i zaległym)</t>
        </is>
      </c>
      <c r="B31" s="6" t="n"/>
      <c r="C31" s="6" t="n"/>
      <c r="D31" s="4" t="n"/>
      <c r="E31" s="7">
        <f>IF(COUNT(OFFSET(E31,-20,0,20,1))=0,"",SUMIF(OFFSET(B31,-20,0,20,1),"wypoczynkowy",OFFSET(E31,-20,0,20,1))+SUMIF(OFFSET(B31,-20,0,20,1),"na żądanie",OFFSET(E31,-20,0,20,1))+SUMIF(OFFSET(B31,-20,0,20,1),"zaległy",OFFSET(E31,-20,0,20,1)))</f>
        <v/>
      </c>
      <c r="F31" s="7">
        <f>IF(COUNT(OFFSET(F31,-20,0,20,1))=0,"",SUMIF(OFFSET(B31,-20,0,20,1),"wypoczynkowy",OFFSET(F31,-20,0,20,1))+SUMIF(OFFSET(B31,-20,0,20,1),"na żądanie",OFFSET(F31,-20,0,20,1))+SUMIF(OFFSET(B31,-20,0,20,1),"zaległy",OFFSET(F31,-20,0,20,1)))</f>
        <v/>
      </c>
      <c r="G31" s="10" t="n"/>
      <c r="H31" s="4" t="n"/>
    </row>
    <row r="32" ht="22.11" customHeight="1">
      <c r="A32" s="11" t="inlineStr">
        <is>
          <t>W tym urlop na żądanie (najwyżej 4 dni w roku)</t>
        </is>
      </c>
      <c r="B32" s="6" t="n"/>
      <c r="C32" s="6" t="n"/>
      <c r="D32" s="4" t="n"/>
      <c r="E32" s="7">
        <f>IF(COUNT(OFFSET(E32,-21,0,20,1))=0,"",SUMIF(OFFSET(B32,-21,0,20,1),"na żądanie",OFFSET(E32,-21,0,20,1)))</f>
        <v/>
      </c>
      <c r="F32" s="7">
        <f>IF(COUNT(OFFSET(F32,-21,0,20,1))=0,"",SUMIF(OFFSET(B32,-21,0,20,1),"na żądanie",OFFSET(F32,-21,0,20,1)))</f>
        <v/>
      </c>
      <c r="G32" s="10" t="n"/>
      <c r="H32" s="4" t="n"/>
    </row>
    <row r="33" ht="22.11" customHeight="1">
      <c r="A33" s="11" t="inlineStr">
        <is>
          <t>Pozostało do wykorzystania</t>
        </is>
      </c>
      <c r="B33" s="6" t="n"/>
      <c r="C33" s="6" t="n"/>
      <c r="D33" s="4" t="n"/>
      <c r="E33" s="7">
        <f>IF(INDEX($C:$C,MATCH("Wymiar urlopu*",$A:$A,0))="","",INDEX($C:$C,MATCH("Wymiar urlopu*",$A:$A,0))+N(INDEX($C:$C,MATCH("Urlop zaległy*",$A:$A,0)))-N(OFFSET(E33,-2,0)))</f>
        <v/>
      </c>
      <c r="F33" s="7">
        <f>IF(INDEX($C:$C,MATCH("Wymiar urlopu*",$A:$A,0))="","",(INDEX($C:$C,MATCH("Wymiar urlopu*",$A:$A,0))+N(INDEX($C:$C,MATCH("Urlop zaległy*",$A:$A,0))))*8-N(OFFSET(F33,-2,0)))</f>
        <v/>
      </c>
      <c r="G33" s="10" t="n"/>
      <c r="H33" s="4" t="n"/>
    </row>
    <row r="34" ht="8.5" customHeight="1"/>
    <row r="35" ht="13.04" customHeight="1">
      <c r="A35" s="12" t="inlineStr">
        <is>
          <r>
            <rPr>
              <rFont val="Arial"/>
              <color rgb="00858585"/>
              <sz val="7.5"/>
            </rPr>
            <t>Podstawa prawna: art. 154, 154</t>
          </r>
          <r>
            <rPr>
              <rFont val="Arial"/>
              <color rgb="00858585"/>
              <sz val="7.5"/>
              <vertAlign val="superscript"/>
            </rPr>
            <t>2</t>
          </r>
          <r>
            <rPr>
              <rFont val="Arial"/>
              <color rgb="00858585"/>
              <sz val="7.5"/>
            </rPr>
            <t xml:space="preserve"> i 167</t>
          </r>
          <r>
            <rPr>
              <rFont val="Arial"/>
              <color rgb="00858585"/>
              <sz val="7.5"/>
              <vertAlign val="superscript"/>
            </rPr>
            <t>2</t>
          </r>
          <r>
            <rPr>
              <rFont val="Arial"/>
              <color rgb="00858585"/>
              <sz val="7.5"/>
            </rPr>
            <t xml:space="preserve"> Kodeksu pracy</t>
          </r>
        </is>
      </c>
    </row>
    <row r="36" ht="13.04" customHeight="1">
      <c r="A36" s="12" t="inlineStr">
        <is>
          <t>Jeden dzień urlopu to 8 godzin; godziny wpisu liczą się jako dni razy dobowy wymiar i można je nadpisać.</t>
        </is>
      </c>
    </row>
  </sheetData>
  <mergeCells count="20">
    <mergeCell ref="C6:D6"/>
    <mergeCell ref="A36:H36"/>
    <mergeCell ref="A6:B6"/>
    <mergeCell ref="E6:G6"/>
    <mergeCell ref="A31:D31"/>
    <mergeCell ref="A7:B7"/>
    <mergeCell ref="E7:G7"/>
    <mergeCell ref="A3:H3"/>
    <mergeCell ref="G33:H33"/>
    <mergeCell ref="A5:B5"/>
    <mergeCell ref="A8:B8"/>
    <mergeCell ref="C8:D8"/>
    <mergeCell ref="C7:D7"/>
    <mergeCell ref="A35:H35"/>
    <mergeCell ref="C5:H5"/>
    <mergeCell ref="G32:H32"/>
    <mergeCell ref="E8:G8"/>
    <mergeCell ref="G31:H31"/>
    <mergeCell ref="A33:D33"/>
    <mergeCell ref="A32:D32"/>
  </mergeCells>
  <dataValidations count="2">
    <dataValidation sqref="C7" showDropDown="0" showInputMessage="0" showErrorMessage="0" allowBlank="1" type="list">
      <formula1>"20,26"</formula1>
    </dataValidation>
    <dataValidation sqref="B11 B12 B13 B14 B15 B16 B17 B18 B19 B20 B21 B22 B23 B24 B25 B26 B27 B28 B29 B30" showDropDown="0" showInputMessage="0" showErrorMessage="0" allowBlank="1" type="list">
      <formula1>"wypoczynkowy,na żądanie,zaległy,okolicznościowy,opieka nad dzieckiem art. 188,bezpłatny,inny"</formula1>
    </dataValidation>
  </dataValidations>
  <printOptions horizontalCentered="1"/>
  <pageMargins left="0.6299212598425197" right="0.6299212598425197" top="0.3937007874015748" bottom="0.5866141732283465" header="0.3" footer="0.3149606299212598"/>
  <pageSetup orientation="portrait" paperSize="9" fitToHeight="1" fitToWidth="1"/>
  <headerFooter>
    <oddHeader/>
    <oddFooter>&amp;L&amp;"Arial,Regular"&amp;8 &amp;K858585Wzór przygotowany przez Proplanum, proplanum.com/darmowe-wzory · aktualizacja wrzesień 2026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Proplanum</dc:creator>
  <dc:title xmlns:dc="http://purl.org/dc/elements/1.1/">Karta urlopowa · wzór Proplanum</dc:title>
  <dc:subject xmlns:dc="http://purl.org/dc/elements/1.1/">Wzór przygotowany przez Proplanum, proplanum.com/darmowe-wzory · aktualizacja wrzesień 2026</dc:subject>
  <dcterms:created xmlns:dcterms="http://purl.org/dc/terms/" xmlns:xsi="http://www.w3.org/2001/XMLSchema-instance" xsi:type="dcterms:W3CDTF">2026-09-27T13:04:13Z</dcterms:created>
  <dcterms:modified xmlns:dcterms="http://purl.org/dc/terms/" xmlns:xsi="http://www.w3.org/2001/XMLSchema-instance" xsi:type="dcterms:W3CDTF">2026-09-27T13:04:13Z</dcterms:modified>
  <cp:lastModifiedBy>Proplanum</cp:lastModifiedBy>
</cp:coreProperties>
</file>