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pacit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<sst xmlns="http://schemas.openxmlformats.org/spreadsheetml/2006/main" count="28" uniqueCount="26">
  <si>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t xml:space="preserve">stratbox</t>
  </si>
  <si>
    <t xml:space="preserve">Team capacity planner</t>
  </si>
  <si>
    <t xml:space="preserve">See who has real time for planned work once meetings and admin come out, and who is over-committed before the quarter starts.</t>
  </si>
  <si>
    <t xml:space="preserve">How to use it</t>
  </si>
  <si>
    <t xml:space="preserve">1. Add one row per person with their weekly hours.</t>
  </si>
  <si>
    <t xml:space="preserve">2. Enter hours lost to meetings and to admin or status updates.</t>
  </si>
  <si>
    <t xml:space="preserve">3. Enter the hours of planned work committed to them each week.</t>
  </si>
  <si>
    <t xml:space="preserve">4. Check load and the flag. Over 100% means the plan will slip unless something moves.</t>
  </si>
  <si>
    <t xml:space="preserve">Legend</t>
  </si>
  <si>
    <t xml:space="preserve">Pale yellow cells are yours to fill in. White cells calculate on their own, so leave them as they are.</t>
  </si>
  <si>
    <t xml:space="preserve">Row 1 of each table is an example. Overwrite it or delete it.</t>
  </si>
  <si>
    <t xml:space="preserve">Want this kept up to date automatically from the tools your teams already use? See stratbox.ai</t>
  </si>
  <si>
    <t xml:space="preserve">Hours per week</t>
  </si>
  <si>
    <t xml:space="preserve">Team available hours</t>
  </si>
  <si>
    <t xml:space="preserve">Team committed hours</t>
  </si>
  <si>
    <t xml:space="preserve">Team load</t>
  </si>
  <si>
    <t xml:space="preserve">Name</t>
  </si>
  <si>
    <t xml:space="preserve">Role</t>
  </si>
  <si>
    <t xml:space="preserve">Meetings</t>
  </si>
  <si>
    <t xml:space="preserve">Admin and updates</t>
  </si>
  <si>
    <t xml:space="preserve">Available for planned work</t>
  </si>
  <si>
    <t xml:space="preserve">Committed work</t>
  </si>
  <si>
    <t xml:space="preserve">Load</t>
  </si>
  <si>
    <t xml:space="preserve">Flag</t>
  </si>
  <si>
    <t xml:space="preserve">Dev T.</t>
  </si>
  <si>
    <t xml:space="preserve">Engineer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</si>
</sst>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7775A"/>
      <name val="Arial"/>
      <family val="0"/>
      <charset val="1"/>
    </font>
    <font>
      <sz val="22"/>
      <color rgb="FF0B201F"/>
      <name val="Arial"/>
      <family val="0"/>
      <charset val="1"/>
    </font>
    <font>
      <sz val="12"/>
      <color rgb="FF5C6B69"/>
      <name val="Arial"/>
      <family val="0"/>
      <charset val="1"/>
    </font>
    <font>
      <b val="true"/>
      <sz val="13"/>
      <color rgb="FF0B201F"/>
      <name val="Arial"/>
      <family val="0"/>
      <charset val="1"/>
    </font>
    <font>
      <sz val="11"/>
      <color rgb="FF0B201F"/>
      <name val="Arial"/>
      <family val="0"/>
      <charset val="1"/>
    </font>
    <font>
      <u val="single"/>
      <sz val="11"/>
      <color rgb="FF17775A"/>
      <name val="Arial"/>
      <family val="0"/>
      <charset val="1"/>
    </font>
    <font>
      <sz val="18"/>
      <color rgb="FF0B201F"/>
      <name val="Arial"/>
      <family val="0"/>
      <charset val="1"/>
    </font>
    <font>
      <sz val="11"/>
      <color rgb="FF5C6B69"/>
      <name val="Arial"/>
      <family val="0"/>
      <charset val="1"/>
    </font>
    <font>
      <b val="true"/>
      <sz val="11"/>
      <color rgb="FF0B201F"/>
      <name val="Arial"/>
      <family val="0"/>
      <charset val="1"/>
    </font>
    <font>
      <sz val="16"/>
      <color rgb="FF0B201F"/>
      <name val="Arial"/>
      <family val="0"/>
      <charset val="1"/>
    </font>
    <font>
      <b val="true"/>
      <sz val="16"/>
      <color rgb="FF0B201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F0C8"/>
      </patternFill>
    </fill>
    <fill>
      <patternFill patternType="solid">
        <fgColor rgb="FF0B20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F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23A22"/>
      </font>
      <fill>
        <patternFill>
          <bgColor rgb="FFFFE1D9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0C8"/>
        </patternFill>
      </fill>
    </dxf>
    <dxf>
      <font>
        <name val="Arial"/>
        <charset val="1"/>
        <family val="0"/>
        <b val="1"/>
        <color rgb="FF17775A"/>
      </font>
      <fill>
        <patternFill>
          <bgColor rgb="FFD6F0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7775A"/>
      <rgbColor rgb="FFC0C0C0"/>
      <rgbColor rgb="FF808080"/>
      <rgbColor rgb="FF9999FF"/>
      <rgbColor rgb="FF993366"/>
      <rgbColor rgb="FFFFF4D6"/>
      <rgbColor rgb="FFDDEF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F0E4"/>
      <rgbColor rgb="FFFFF0C8"/>
      <rgbColor rgb="FF99CCFF"/>
      <rgbColor rgb="FFFF99CC"/>
      <rgbColor rgb="FFCC99FF"/>
      <rgbColor rgb="FFFFE1D9"/>
      <rgbColor rgb="FF3366FF"/>
      <rgbColor rgb="FF33CCCC"/>
      <rgbColor rgb="FF99CC00"/>
      <rgbColor rgb="FFFFCC00"/>
      <rgbColor rgb="FFFF9900"/>
      <rgbColor rgb="FFFF6600"/>
      <rgbColor rgb="FF5C6B69"/>
      <rgbColor rgb="FF969696"/>
      <rgbColor rgb="FF003366"/>
      <rgbColor rgb="FF339966"/>
      <rgbColor rgb="FF0B201F"/>
      <rgbColor rgb="FF333300"/>
      <rgbColor rgb="FFB23A2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tratbox.ai/too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5" hidden="false" customHeight="false" outlineLevel="0" collapsed="false">
      <c r="B2" s="1" t="s">
        <v>0</v>
      </c>
    </row>
    <row r="4" customFormat="false" ht="26.8" hidden="false" customHeight="false" outlineLevel="0" collapsed="false">
      <c r="B4" s="2" t="s">
        <v>1</v>
      </c>
    </row>
    <row r="6" customFormat="false" ht="48" hidden="false" customHeight="true" outlineLevel="0" collapsed="false">
      <c r="B6" s="3" t="s">
        <v>2</v>
      </c>
    </row>
    <row r="8" customFormat="false" ht="16.15" hidden="false" customHeight="false" outlineLevel="0" collapsed="false">
      <c r="B8" s="4" t="s">
        <v>3</v>
      </c>
    </row>
    <row r="9" customFormat="false" ht="15" hidden="false" customHeight="false" outlineLevel="0" collapsed="false">
      <c r="B9" s="5" t="s">
        <v>4</v>
      </c>
    </row>
    <row r="10" customFormat="false" ht="15" hidden="false" customHeight="false" outlineLevel="0" collapsed="false">
      <c r="B10" s="5" t="s">
        <v>5</v>
      </c>
    </row>
    <row r="11" customFormat="false" ht="15" hidden="false" customHeight="false" outlineLevel="0" collapsed="false">
      <c r="B11" s="5" t="s">
        <v>6</v>
      </c>
    </row>
    <row r="12" customFormat="false" ht="15" hidden="false" customHeight="false" outlineLevel="0" collapsed="false">
      <c r="B12" s="5" t="s">
        <v>7</v>
      </c>
    </row>
    <row r="14" customFormat="false" ht="16.15" hidden="false" customHeight="false" outlineLevel="0" collapsed="false">
      <c r="B14" s="4" t="s">
        <v>8</v>
      </c>
    </row>
    <row r="15" customFormat="false" ht="15" hidden="false" customHeight="false" outlineLevel="0" collapsed="false">
      <c r="B15" s="6" t="s">
        <v>9</v>
      </c>
    </row>
    <row r="16" customFormat="false" ht="15" hidden="false" customHeight="false" outlineLevel="0" collapsed="false">
      <c r="B16" s="7" t="s">
        <v>10</v>
      </c>
    </row>
    <row r="18" customFormat="false" ht="15" hidden="false" customHeight="false" outlineLevel="0" collapsed="false">
      <c r="B18" s="8" t="s">
        <v>11</v>
      </c>
    </row>
  </sheetData>
  <hyperlinks>
    <hyperlink ref="B18" r:id="rId1" display="Want this kept up to date automatically from the tools your teams already use? See stratbox.a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2"/>
  </cols>
  <sheetData>
    <row r="1" customFormat="false" ht="22.05" hidden="false" customHeight="false" outlineLevel="0" collapsed="false">
      <c r="A1" s="9" t="s">
        <v>1</v>
      </c>
    </row>
    <row r="2" customFormat="false" ht="15" hidden="false" customHeight="false" outlineLevel="0" collapsed="false">
      <c r="A2" s="10" t="s">
        <v>12</v>
      </c>
    </row>
    <row r="3" customFormat="false" ht="19.7" hidden="false" customHeight="false" outlineLevel="0" collapsed="false">
      <c r="A3" s="11" t="s">
        <v>13</v>
      </c>
      <c r="C3" s="12" t="n">
        <f aca="false">SUM($F$7:$F$46)</f>
        <v>27</v>
      </c>
      <c r="E3" s="11" t="s">
        <v>14</v>
      </c>
      <c r="G3" s="12" t="n">
        <f aca="false">SUM($G$7:$G$46)</f>
        <v>30</v>
      </c>
      <c r="I3" s="11" t="s">
        <v>15</v>
      </c>
      <c r="J3" s="13" t="n">
        <f aca="false">IFERROR(G3/C3,0)</f>
        <v>1.11111111111111</v>
      </c>
    </row>
    <row r="6" customFormat="false" ht="30" hidden="false" customHeight="true" outlineLevel="0" collapsed="false">
      <c r="A6" s="14" t="s">
        <v>16</v>
      </c>
      <c r="B6" s="14" t="s">
        <v>17</v>
      </c>
      <c r="C6" s="14" t="s">
        <v>12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23</v>
      </c>
    </row>
    <row r="7" customFormat="false" ht="15" hidden="false" customHeight="false" outlineLevel="0" collapsed="false">
      <c r="A7" s="15" t="s">
        <v>24</v>
      </c>
      <c r="B7" s="15" t="s">
        <v>25</v>
      </c>
      <c r="C7" s="15" t="n">
        <v>40</v>
      </c>
      <c r="D7" s="15" t="n">
        <v>9</v>
      </c>
      <c r="E7" s="15" t="n">
        <v>4</v>
      </c>
      <c r="F7" s="16" t="n">
        <f aca="false">IF(C7="","",MAX(C7-D7-E7,0))</f>
        <v>27</v>
      </c>
      <c r="G7" s="15" t="n">
        <v>30</v>
      </c>
      <c r="H7" s="17" t="n">
        <f aca="false">IF(OR(F7="",F7=0),"",G7/F7)</f>
        <v>1.11111111111111</v>
      </c>
      <c r="I7" s="18" t="str">
        <f aca="false">IF(H7="","",IF(H7&gt;1,"Over",IF(H7&gt;0.85,"Full","OK")))</f>
        <v>Over</v>
      </c>
    </row>
    <row r="8" customFormat="false" ht="15" hidden="false" customHeight="false" outlineLevel="0" collapsed="false">
      <c r="A8" s="15"/>
      <c r="B8" s="15"/>
      <c r="C8" s="15"/>
      <c r="D8" s="15"/>
      <c r="E8" s="15"/>
      <c r="F8" s="16" t="str">
        <f aca="false">IF(C8="","",MAX(C8-D8-E8,0))</f>
        <v/>
      </c>
      <c r="G8" s="15"/>
      <c r="H8" s="17" t="str">
        <f aca="false">IF(OR(F8="",F8=0),"",G8/F8)</f>
        <v/>
      </c>
      <c r="I8" s="18" t="str">
        <f aca="false">IF(H8="","",IF(H8&gt;1,"Over",IF(H8&gt;0.85,"Full","OK")))</f>
        <v/>
      </c>
    </row>
    <row r="9" customFormat="false" ht="15" hidden="false" customHeight="false" outlineLevel="0" collapsed="false">
      <c r="A9" s="15"/>
      <c r="B9" s="15"/>
      <c r="C9" s="15"/>
      <c r="D9" s="15"/>
      <c r="E9" s="15"/>
      <c r="F9" s="16" t="str">
        <f aca="false">IF(C9="","",MAX(C9-D9-E9,0))</f>
        <v/>
      </c>
      <c r="G9" s="15"/>
      <c r="H9" s="17" t="str">
        <f aca="false">IF(OR(F9="",F9=0),"",G9/F9)</f>
        <v/>
      </c>
      <c r="I9" s="18" t="str">
        <f aca="false">IF(H9="","",IF(H9&gt;1,"Over",IF(H9&gt;0.85,"Full","OK")))</f>
        <v/>
      </c>
    </row>
    <row r="10" customFormat="false" ht="15" hidden="false" customHeight="false" outlineLevel="0" collapsed="false">
      <c r="A10" s="15"/>
      <c r="B10" s="15"/>
      <c r="C10" s="15"/>
      <c r="D10" s="15"/>
      <c r="E10" s="15"/>
      <c r="F10" s="16" t="str">
        <f aca="false">IF(C10="","",MAX(C10-D10-E10,0))</f>
        <v/>
      </c>
      <c r="G10" s="15"/>
      <c r="H10" s="17" t="str">
        <f aca="false">IF(OR(F10="",F10=0),"",G10/F10)</f>
        <v/>
      </c>
      <c r="I10" s="18" t="str">
        <f aca="false">IF(H10="","",IF(H10&gt;1,"Over",IF(H10&gt;0.85,"Full","OK")))</f>
        <v/>
      </c>
    </row>
    <row r="11" customFormat="false" ht="15" hidden="false" customHeight="false" outlineLevel="0" collapsed="false">
      <c r="A11" s="15"/>
      <c r="B11" s="15"/>
      <c r="C11" s="15"/>
      <c r="D11" s="15"/>
      <c r="E11" s="15"/>
      <c r="F11" s="16" t="str">
        <f aca="false">IF(C11="","",MAX(C11-D11-E11,0))</f>
        <v/>
      </c>
      <c r="G11" s="15"/>
      <c r="H11" s="17" t="str">
        <f aca="false">IF(OR(F11="",F11=0),"",G11/F11)</f>
        <v/>
      </c>
      <c r="I11" s="18" t="str">
        <f aca="false">IF(H11="","",IF(H11&gt;1,"Over",IF(H11&gt;0.85,"Full","OK")))</f>
        <v/>
      </c>
    </row>
    <row r="12" customFormat="false" ht="15" hidden="false" customHeight="false" outlineLevel="0" collapsed="false">
      <c r="A12" s="15"/>
      <c r="B12" s="15"/>
      <c r="C12" s="15"/>
      <c r="D12" s="15"/>
      <c r="E12" s="15"/>
      <c r="F12" s="16" t="str">
        <f aca="false">IF(C12="","",MAX(C12-D12-E12,0))</f>
        <v/>
      </c>
      <c r="G12" s="15"/>
      <c r="H12" s="17" t="str">
        <f aca="false">IF(OR(F12="",F12=0),"",G12/F12)</f>
        <v/>
      </c>
      <c r="I12" s="18" t="str">
        <f aca="false">IF(H12="","",IF(H12&gt;1,"Over",IF(H12&gt;0.85,"Full","OK")))</f>
        <v/>
      </c>
    </row>
    <row r="13" customFormat="false" ht="15" hidden="false" customHeight="false" outlineLevel="0" collapsed="false">
      <c r="A13" s="15"/>
      <c r="B13" s="15"/>
      <c r="C13" s="15"/>
      <c r="D13" s="15"/>
      <c r="E13" s="15"/>
      <c r="F13" s="16" t="str">
        <f aca="false">IF(C13="","",MAX(C13-D13-E13,0))</f>
        <v/>
      </c>
      <c r="G13" s="15"/>
      <c r="H13" s="17" t="str">
        <f aca="false">IF(OR(F13="",F13=0),"",G13/F13)</f>
        <v/>
      </c>
      <c r="I13" s="18" t="str">
        <f aca="false">IF(H13="","",IF(H13&gt;1,"Over",IF(H13&gt;0.85,"Full","OK")))</f>
        <v/>
      </c>
    </row>
    <row r="14" customFormat="false" ht="15" hidden="false" customHeight="false" outlineLevel="0" collapsed="false">
      <c r="A14" s="15"/>
      <c r="B14" s="15"/>
      <c r="C14" s="15"/>
      <c r="D14" s="15"/>
      <c r="E14" s="15"/>
      <c r="F14" s="16" t="str">
        <f aca="false">IF(C14="","",MAX(C14-D14-E14,0))</f>
        <v/>
      </c>
      <c r="G14" s="15"/>
      <c r="H14" s="17" t="str">
        <f aca="false">IF(OR(F14="",F14=0),"",G14/F14)</f>
        <v/>
      </c>
      <c r="I14" s="18" t="str">
        <f aca="false">IF(H14="","",IF(H14&gt;1,"Over",IF(H14&gt;0.85,"Full","OK")))</f>
        <v/>
      </c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6" t="str">
        <f aca="false">IF(C15="","",MAX(C15-D15-E15,0))</f>
        <v/>
      </c>
      <c r="G15" s="15"/>
      <c r="H15" s="17" t="str">
        <f aca="false">IF(OR(F15="",F15=0),"",G15/F15)</f>
        <v/>
      </c>
      <c r="I15" s="18" t="str">
        <f aca="false">IF(H15="","",IF(H15&gt;1,"Over",IF(H15&gt;0.85,"Full","OK")))</f>
        <v/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6" t="str">
        <f aca="false">IF(C16="","",MAX(C16-D16-E16,0))</f>
        <v/>
      </c>
      <c r="G16" s="15"/>
      <c r="H16" s="17" t="str">
        <f aca="false">IF(OR(F16="",F16=0),"",G16/F16)</f>
        <v/>
      </c>
      <c r="I16" s="18" t="str">
        <f aca="false">IF(H16="","",IF(H16&gt;1,"Over",IF(H16&gt;0.85,"Full","OK")))</f>
        <v/>
      </c>
    </row>
    <row r="17" customFormat="false" ht="15" hidden="false" customHeight="false" outlineLevel="0" collapsed="false">
      <c r="A17" s="15"/>
      <c r="B17" s="15"/>
      <c r="C17" s="15"/>
      <c r="D17" s="15"/>
      <c r="E17" s="15"/>
      <c r="F17" s="16" t="str">
        <f aca="false">IF(C17="","",MAX(C17-D17-E17,0))</f>
        <v/>
      </c>
      <c r="G17" s="15"/>
      <c r="H17" s="17" t="str">
        <f aca="false">IF(OR(F17="",F17=0),"",G17/F17)</f>
        <v/>
      </c>
      <c r="I17" s="18" t="str">
        <f aca="false">IF(H17="","",IF(H17&gt;1,"Over",IF(H17&gt;0.85,"Full","OK")))</f>
        <v/>
      </c>
    </row>
    <row r="18" customFormat="false" ht="15" hidden="false" customHeight="false" outlineLevel="0" collapsed="false">
      <c r="A18" s="15"/>
      <c r="B18" s="15"/>
      <c r="C18" s="15"/>
      <c r="D18" s="15"/>
      <c r="E18" s="15"/>
      <c r="F18" s="16" t="str">
        <f aca="false">IF(C18="","",MAX(C18-D18-E18,0))</f>
        <v/>
      </c>
      <c r="G18" s="15"/>
      <c r="H18" s="17" t="str">
        <f aca="false">IF(OR(F18="",F18=0),"",G18/F18)</f>
        <v/>
      </c>
      <c r="I18" s="18" t="str">
        <f aca="false">IF(H18="","",IF(H18&gt;1,"Over",IF(H18&gt;0.85,"Full","OK")))</f>
        <v/>
      </c>
    </row>
    <row r="19" customFormat="false" ht="15" hidden="false" customHeight="false" outlineLevel="0" collapsed="false">
      <c r="A19" s="15"/>
      <c r="B19" s="15"/>
      <c r="C19" s="15"/>
      <c r="D19" s="15"/>
      <c r="E19" s="15"/>
      <c r="F19" s="16" t="str">
        <f aca="false">IF(C19="","",MAX(C19-D19-E19,0))</f>
        <v/>
      </c>
      <c r="G19" s="15"/>
      <c r="H19" s="17" t="str">
        <f aca="false">IF(OR(F19="",F19=0),"",G19/F19)</f>
        <v/>
      </c>
      <c r="I19" s="18" t="str">
        <f aca="false">IF(H19="","",IF(H19&gt;1,"Over",IF(H19&gt;0.85,"Full","OK")))</f>
        <v/>
      </c>
    </row>
    <row r="20" customFormat="false" ht="15" hidden="false" customHeight="false" outlineLevel="0" collapsed="false">
      <c r="A20" s="15"/>
      <c r="B20" s="15"/>
      <c r="C20" s="15"/>
      <c r="D20" s="15"/>
      <c r="E20" s="15"/>
      <c r="F20" s="16" t="str">
        <f aca="false">IF(C20="","",MAX(C20-D20-E20,0))</f>
        <v/>
      </c>
      <c r="G20" s="15"/>
      <c r="H20" s="17" t="str">
        <f aca="false">IF(OR(F20="",F20=0),"",G20/F20)</f>
        <v/>
      </c>
      <c r="I20" s="18" t="str">
        <f aca="false">IF(H20="","",IF(H20&gt;1,"Over",IF(H20&gt;0.85,"Full","OK")))</f>
        <v/>
      </c>
    </row>
    <row r="21" customFormat="false" ht="15" hidden="false" customHeight="false" outlineLevel="0" collapsed="false">
      <c r="A21" s="15"/>
      <c r="B21" s="15"/>
      <c r="C21" s="15"/>
      <c r="D21" s="15"/>
      <c r="E21" s="15"/>
      <c r="F21" s="16" t="str">
        <f aca="false">IF(C21="","",MAX(C21-D21-E21,0))</f>
        <v/>
      </c>
      <c r="G21" s="15"/>
      <c r="H21" s="17" t="str">
        <f aca="false">IF(OR(F21="",F21=0),"",G21/F21)</f>
        <v/>
      </c>
      <c r="I21" s="18" t="str">
        <f aca="false">IF(H21="","",IF(H21&gt;1,"Over",IF(H21&gt;0.85,"Full","OK")))</f>
        <v/>
      </c>
    </row>
    <row r="22" customFormat="false" ht="15" hidden="false" customHeight="false" outlineLevel="0" collapsed="false">
      <c r="A22" s="15"/>
      <c r="B22" s="15"/>
      <c r="C22" s="15"/>
      <c r="D22" s="15"/>
      <c r="E22" s="15"/>
      <c r="F22" s="16" t="str">
        <f aca="false">IF(C22="","",MAX(C22-D22-E22,0))</f>
        <v/>
      </c>
      <c r="G22" s="15"/>
      <c r="H22" s="17" t="str">
        <f aca="false">IF(OR(F22="",F22=0),"",G22/F22)</f>
        <v/>
      </c>
      <c r="I22" s="18" t="str">
        <f aca="false">IF(H22="","",IF(H22&gt;1,"Over",IF(H22&gt;0.85,"Full","OK")))</f>
        <v/>
      </c>
    </row>
    <row r="23" customFormat="false" ht="15" hidden="false" customHeight="false" outlineLevel="0" collapsed="false">
      <c r="A23" s="15"/>
      <c r="B23" s="15"/>
      <c r="C23" s="15"/>
      <c r="D23" s="15"/>
      <c r="E23" s="15"/>
      <c r="F23" s="16" t="str">
        <f aca="false">IF(C23="","",MAX(C23-D23-E23,0))</f>
        <v/>
      </c>
      <c r="G23" s="15"/>
      <c r="H23" s="17" t="str">
        <f aca="false">IF(OR(F23="",F23=0),"",G23/F23)</f>
        <v/>
      </c>
      <c r="I23" s="18" t="str">
        <f aca="false">IF(H23="","",IF(H23&gt;1,"Over",IF(H23&gt;0.85,"Full","OK")))</f>
        <v/>
      </c>
    </row>
    <row r="24" customFormat="false" ht="15" hidden="false" customHeight="false" outlineLevel="0" collapsed="false">
      <c r="A24" s="15"/>
      <c r="B24" s="15"/>
      <c r="C24" s="15"/>
      <c r="D24" s="15"/>
      <c r="E24" s="15"/>
      <c r="F24" s="16" t="str">
        <f aca="false">IF(C24="","",MAX(C24-D24-E24,0))</f>
        <v/>
      </c>
      <c r="G24" s="15"/>
      <c r="H24" s="17" t="str">
        <f aca="false">IF(OR(F24="",F24=0),"",G24/F24)</f>
        <v/>
      </c>
      <c r="I24" s="18" t="str">
        <f aca="false">IF(H24="","",IF(H24&gt;1,"Over",IF(H24&gt;0.85,"Full","OK")))</f>
        <v/>
      </c>
    </row>
    <row r="25" customFormat="false" ht="15" hidden="false" customHeight="false" outlineLevel="0" collapsed="false">
      <c r="A25" s="15"/>
      <c r="B25" s="15"/>
      <c r="C25" s="15"/>
      <c r="D25" s="15"/>
      <c r="E25" s="15"/>
      <c r="F25" s="16" t="str">
        <f aca="false">IF(C25="","",MAX(C25-D25-E25,0))</f>
        <v/>
      </c>
      <c r="G25" s="15"/>
      <c r="H25" s="17" t="str">
        <f aca="false">IF(OR(F25="",F25=0),"",G25/F25)</f>
        <v/>
      </c>
      <c r="I25" s="18" t="str">
        <f aca="false">IF(H25="","",IF(H25&gt;1,"Over",IF(H25&gt;0.85,"Full","OK")))</f>
        <v/>
      </c>
    </row>
    <row r="26" customFormat="false" ht="15" hidden="false" customHeight="false" outlineLevel="0" collapsed="false">
      <c r="A26" s="15"/>
      <c r="B26" s="15"/>
      <c r="C26" s="15"/>
      <c r="D26" s="15"/>
      <c r="E26" s="15"/>
      <c r="F26" s="16" t="str">
        <f aca="false">IF(C26="","",MAX(C26-D26-E26,0))</f>
        <v/>
      </c>
      <c r="G26" s="15"/>
      <c r="H26" s="17" t="str">
        <f aca="false">IF(OR(F26="",F26=0),"",G26/F26)</f>
        <v/>
      </c>
      <c r="I26" s="18" t="str">
        <f aca="false">IF(H26="","",IF(H26&gt;1,"Over",IF(H26&gt;0.85,"Full","OK")))</f>
        <v/>
      </c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6" t="str">
        <f aca="false">IF(C27="","",MAX(C27-D27-E27,0))</f>
        <v/>
      </c>
      <c r="G27" s="15"/>
      <c r="H27" s="17" t="str">
        <f aca="false">IF(OR(F27="",F27=0),"",G27/F27)</f>
        <v/>
      </c>
      <c r="I27" s="18" t="str">
        <f aca="false">IF(H27="","",IF(H27&gt;1,"Over",IF(H27&gt;0.85,"Full","OK")))</f>
        <v/>
      </c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6" t="str">
        <f aca="false">IF(C28="","",MAX(C28-D28-E28,0))</f>
        <v/>
      </c>
      <c r="G28" s="15"/>
      <c r="H28" s="17" t="str">
        <f aca="false">IF(OR(F28="",F28=0),"",G28/F28)</f>
        <v/>
      </c>
      <c r="I28" s="18" t="str">
        <f aca="false">IF(H28="","",IF(H28&gt;1,"Over",IF(H28&gt;0.85,"Full","OK")))</f>
        <v/>
      </c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6" t="str">
        <f aca="false">IF(C29="","",MAX(C29-D29-E29,0))</f>
        <v/>
      </c>
      <c r="G29" s="15"/>
      <c r="H29" s="17" t="str">
        <f aca="false">IF(OR(F29="",F29=0),"",G29/F29)</f>
        <v/>
      </c>
      <c r="I29" s="18" t="str">
        <f aca="false">IF(H29="","",IF(H29&gt;1,"Over",IF(H29&gt;0.85,"Full","OK")))</f>
        <v/>
      </c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6" t="str">
        <f aca="false">IF(C30="","",MAX(C30-D30-E30,0))</f>
        <v/>
      </c>
      <c r="G30" s="15"/>
      <c r="H30" s="17" t="str">
        <f aca="false">IF(OR(F30="",F30=0),"",G30/F30)</f>
        <v/>
      </c>
      <c r="I30" s="18" t="str">
        <f aca="false">IF(H30="","",IF(H30&gt;1,"Over",IF(H30&gt;0.85,"Full","OK")))</f>
        <v/>
      </c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6" t="str">
        <f aca="false">IF(C31="","",MAX(C31-D31-E31,0))</f>
        <v/>
      </c>
      <c r="G31" s="15"/>
      <c r="H31" s="17" t="str">
        <f aca="false">IF(OR(F31="",F31=0),"",G31/F31)</f>
        <v/>
      </c>
      <c r="I31" s="18" t="str">
        <f aca="false">IF(H31="","",IF(H31&gt;1,"Over",IF(H31&gt;0.85,"Full","OK")))</f>
        <v/>
      </c>
    </row>
    <row r="32" customFormat="false" ht="15" hidden="false" customHeight="false" outlineLevel="0" collapsed="false">
      <c r="A32" s="15"/>
      <c r="B32" s="15"/>
      <c r="C32" s="15"/>
      <c r="D32" s="15"/>
      <c r="E32" s="15"/>
      <c r="F32" s="16" t="str">
        <f aca="false">IF(C32="","",MAX(C32-D32-E32,0))</f>
        <v/>
      </c>
      <c r="G32" s="15"/>
      <c r="H32" s="17" t="str">
        <f aca="false">IF(OR(F32="",F32=0),"",G32/F32)</f>
        <v/>
      </c>
      <c r="I32" s="18" t="str">
        <f aca="false">IF(H32="","",IF(H32&gt;1,"Over",IF(H32&gt;0.85,"Full","OK")))</f>
        <v/>
      </c>
    </row>
    <row r="33" customFormat="false" ht="15" hidden="false" customHeight="false" outlineLevel="0" collapsed="false">
      <c r="A33" s="15"/>
      <c r="B33" s="15"/>
      <c r="C33" s="15"/>
      <c r="D33" s="15"/>
      <c r="E33" s="15"/>
      <c r="F33" s="16" t="str">
        <f aca="false">IF(C33="","",MAX(C33-D33-E33,0))</f>
        <v/>
      </c>
      <c r="G33" s="15"/>
      <c r="H33" s="17" t="str">
        <f aca="false">IF(OR(F33="",F33=0),"",G33/F33)</f>
        <v/>
      </c>
      <c r="I33" s="18" t="str">
        <f aca="false">IF(H33="","",IF(H33&gt;1,"Over",IF(H33&gt;0.85,"Full","OK")))</f>
        <v/>
      </c>
    </row>
    <row r="34" customFormat="false" ht="15" hidden="false" customHeight="false" outlineLevel="0" collapsed="false">
      <c r="A34" s="15"/>
      <c r="B34" s="15"/>
      <c r="C34" s="15"/>
      <c r="D34" s="15"/>
      <c r="E34" s="15"/>
      <c r="F34" s="16" t="str">
        <f aca="false">IF(C34="","",MAX(C34-D34-E34,0))</f>
        <v/>
      </c>
      <c r="G34" s="15"/>
      <c r="H34" s="17" t="str">
        <f aca="false">IF(OR(F34="",F34=0),"",G34/F34)</f>
        <v/>
      </c>
      <c r="I34" s="18" t="str">
        <f aca="false">IF(H34="","",IF(H34&gt;1,"Over",IF(H34&gt;0.85,"Full","OK")))</f>
        <v/>
      </c>
    </row>
    <row r="35" customFormat="false" ht="15" hidden="false" customHeight="false" outlineLevel="0" collapsed="false">
      <c r="A35" s="15"/>
      <c r="B35" s="15"/>
      <c r="C35" s="15"/>
      <c r="D35" s="15"/>
      <c r="E35" s="15"/>
      <c r="F35" s="16" t="str">
        <f aca="false">IF(C35="","",MAX(C35-D35-E35,0))</f>
        <v/>
      </c>
      <c r="G35" s="15"/>
      <c r="H35" s="17" t="str">
        <f aca="false">IF(OR(F35="",F35=0),"",G35/F35)</f>
        <v/>
      </c>
      <c r="I35" s="18" t="str">
        <f aca="false">IF(H35="","",IF(H35&gt;1,"Over",IF(H35&gt;0.85,"Full","OK")))</f>
        <v/>
      </c>
    </row>
    <row r="36" customFormat="false" ht="15" hidden="false" customHeight="false" outlineLevel="0" collapsed="false">
      <c r="A36" s="15"/>
      <c r="B36" s="15"/>
      <c r="C36" s="15"/>
      <c r="D36" s="15"/>
      <c r="E36" s="15"/>
      <c r="F36" s="16" t="str">
        <f aca="false">IF(C36="","",MAX(C36-D36-E36,0))</f>
        <v/>
      </c>
      <c r="G36" s="15"/>
      <c r="H36" s="17" t="str">
        <f aca="false">IF(OR(F36="",F36=0),"",G36/F36)</f>
        <v/>
      </c>
      <c r="I36" s="18" t="str">
        <f aca="false">IF(H36="","",IF(H36&gt;1,"Over",IF(H36&gt;0.85,"Full","OK")))</f>
        <v/>
      </c>
    </row>
    <row r="37" customFormat="false" ht="15" hidden="false" customHeight="false" outlineLevel="0" collapsed="false">
      <c r="A37" s="15"/>
      <c r="B37" s="15"/>
      <c r="C37" s="15"/>
      <c r="D37" s="15"/>
      <c r="E37" s="15"/>
      <c r="F37" s="16" t="str">
        <f aca="false">IF(C37="","",MAX(C37-D37-E37,0))</f>
        <v/>
      </c>
      <c r="G37" s="15"/>
      <c r="H37" s="17" t="str">
        <f aca="false">IF(OR(F37="",F37=0),"",G37/F37)</f>
        <v/>
      </c>
      <c r="I37" s="18" t="str">
        <f aca="false">IF(H37="","",IF(H37&gt;1,"Over",IF(H37&gt;0.85,"Full","OK")))</f>
        <v/>
      </c>
    </row>
    <row r="38" customFormat="false" ht="15" hidden="false" customHeight="false" outlineLevel="0" collapsed="false">
      <c r="A38" s="15"/>
      <c r="B38" s="15"/>
      <c r="C38" s="15"/>
      <c r="D38" s="15"/>
      <c r="E38" s="15"/>
      <c r="F38" s="16" t="str">
        <f aca="false">IF(C38="","",MAX(C38-D38-E38,0))</f>
        <v/>
      </c>
      <c r="G38" s="15"/>
      <c r="H38" s="17" t="str">
        <f aca="false">IF(OR(F38="",F38=0),"",G38/F38)</f>
        <v/>
      </c>
      <c r="I38" s="18" t="str">
        <f aca="false">IF(H38="","",IF(H38&gt;1,"Over",IF(H38&gt;0.85,"Full","OK")))</f>
        <v/>
      </c>
    </row>
    <row r="39" customFormat="false" ht="15" hidden="false" customHeight="false" outlineLevel="0" collapsed="false">
      <c r="A39" s="15"/>
      <c r="B39" s="15"/>
      <c r="C39" s="15"/>
      <c r="D39" s="15"/>
      <c r="E39" s="15"/>
      <c r="F39" s="16" t="str">
        <f aca="false">IF(C39="","",MAX(C39-D39-E39,0))</f>
        <v/>
      </c>
      <c r="G39" s="15"/>
      <c r="H39" s="17" t="str">
        <f aca="false">IF(OR(F39="",F39=0),"",G39/F39)</f>
        <v/>
      </c>
      <c r="I39" s="18" t="str">
        <f aca="false">IF(H39="","",IF(H39&gt;1,"Over",IF(H39&gt;0.85,"Full","OK")))</f>
        <v/>
      </c>
    </row>
    <row r="40" customFormat="false" ht="15" hidden="false" customHeight="false" outlineLevel="0" collapsed="false">
      <c r="A40" s="15"/>
      <c r="B40" s="15"/>
      <c r="C40" s="15"/>
      <c r="D40" s="15"/>
      <c r="E40" s="15"/>
      <c r="F40" s="16" t="str">
        <f aca="false">IF(C40="","",MAX(C40-D40-E40,0))</f>
        <v/>
      </c>
      <c r="G40" s="15"/>
      <c r="H40" s="17" t="str">
        <f aca="false">IF(OR(F40="",F40=0),"",G40/F40)</f>
        <v/>
      </c>
      <c r="I40" s="18" t="str">
        <f aca="false">IF(H40="","",IF(H40&gt;1,"Over",IF(H40&gt;0.85,"Full","OK")))</f>
        <v/>
      </c>
    </row>
    <row r="41" customFormat="false" ht="15" hidden="false" customHeight="false" outlineLevel="0" collapsed="false">
      <c r="A41" s="15"/>
      <c r="B41" s="15"/>
      <c r="C41" s="15"/>
      <c r="D41" s="15"/>
      <c r="E41" s="15"/>
      <c r="F41" s="16" t="str">
        <f aca="false">IF(C41="","",MAX(C41-D41-E41,0))</f>
        <v/>
      </c>
      <c r="G41" s="15"/>
      <c r="H41" s="17" t="str">
        <f aca="false">IF(OR(F41="",F41=0),"",G41/F41)</f>
        <v/>
      </c>
      <c r="I41" s="18" t="str">
        <f aca="false">IF(H41="","",IF(H41&gt;1,"Over",IF(H41&gt;0.85,"Full","OK")))</f>
        <v/>
      </c>
    </row>
    <row r="42" customFormat="false" ht="15" hidden="false" customHeight="false" outlineLevel="0" collapsed="false">
      <c r="A42" s="15"/>
      <c r="B42" s="15"/>
      <c r="C42" s="15"/>
      <c r="D42" s="15"/>
      <c r="E42" s="15"/>
      <c r="F42" s="16" t="str">
        <f aca="false">IF(C42="","",MAX(C42-D42-E42,0))</f>
        <v/>
      </c>
      <c r="G42" s="15"/>
      <c r="H42" s="17" t="str">
        <f aca="false">IF(OR(F42="",F42=0),"",G42/F42)</f>
        <v/>
      </c>
      <c r="I42" s="18" t="str">
        <f aca="false">IF(H42="","",IF(H42&gt;1,"Over",IF(H42&gt;0.85,"Full","OK")))</f>
        <v/>
      </c>
    </row>
    <row r="43" customFormat="false" ht="15" hidden="false" customHeight="false" outlineLevel="0" collapsed="false">
      <c r="A43" s="15"/>
      <c r="B43" s="15"/>
      <c r="C43" s="15"/>
      <c r="D43" s="15"/>
      <c r="E43" s="15"/>
      <c r="F43" s="16" t="str">
        <f aca="false">IF(C43="","",MAX(C43-D43-E43,0))</f>
        <v/>
      </c>
      <c r="G43" s="15"/>
      <c r="H43" s="17" t="str">
        <f aca="false">IF(OR(F43="",F43=0),"",G43/F43)</f>
        <v/>
      </c>
      <c r="I43" s="18" t="str">
        <f aca="false">IF(H43="","",IF(H43&gt;1,"Over",IF(H43&gt;0.85,"Full","OK")))</f>
        <v/>
      </c>
    </row>
    <row r="44" customFormat="false" ht="15" hidden="false" customHeight="false" outlineLevel="0" collapsed="false">
      <c r="A44" s="15"/>
      <c r="B44" s="15"/>
      <c r="C44" s="15"/>
      <c r="D44" s="15"/>
      <c r="E44" s="15"/>
      <c r="F44" s="16" t="str">
        <f aca="false">IF(C44="","",MAX(C44-D44-E44,0))</f>
        <v/>
      </c>
      <c r="G44" s="15"/>
      <c r="H44" s="17" t="str">
        <f aca="false">IF(OR(F44="",F44=0),"",G44/F44)</f>
        <v/>
      </c>
      <c r="I44" s="18" t="str">
        <f aca="false">IF(H44="","",IF(H44&gt;1,"Over",IF(H44&gt;0.85,"Full","OK")))</f>
        <v/>
      </c>
    </row>
    <row r="45" customFormat="false" ht="15" hidden="false" customHeight="false" outlineLevel="0" collapsed="false">
      <c r="A45" s="15"/>
      <c r="B45" s="15"/>
      <c r="C45" s="15"/>
      <c r="D45" s="15"/>
      <c r="E45" s="15"/>
      <c r="F45" s="16" t="str">
        <f aca="false">IF(C45="","",MAX(C45-D45-E45,0))</f>
        <v/>
      </c>
      <c r="G45" s="15"/>
      <c r="H45" s="17" t="str">
        <f aca="false">IF(OR(F45="",F45=0),"",G45/F45)</f>
        <v/>
      </c>
      <c r="I45" s="18" t="str">
        <f aca="false">IF(H45="","",IF(H45&gt;1,"Over",IF(H45&gt;0.85,"Full","OK")))</f>
        <v/>
      </c>
    </row>
    <row r="46" customFormat="false" ht="15" hidden="false" customHeight="false" outlineLevel="0" collapsed="false">
      <c r="A46" s="15"/>
      <c r="B46" s="15"/>
      <c r="C46" s="15"/>
      <c r="D46" s="15"/>
      <c r="E46" s="15"/>
      <c r="F46" s="16" t="str">
        <f aca="false">IF(C46="","",MAX(C46-D46-E46,0))</f>
        <v/>
      </c>
      <c r="G46" s="15"/>
      <c r="H46" s="17" t="str">
        <f aca="false">IF(OR(F46="",F46=0),"",G46/F46)</f>
        <v/>
      </c>
      <c r="I46" s="18" t="str">
        <f aca="false">IF(H46="","",IF(H46&gt;1,"Over",IF(H46&gt;0.85,"Full","OK")))</f>
        <v/>
      </c>
    </row>
  </sheetData>
  <conditionalFormatting sqref="I7:I46">
    <cfRule type="cellIs" priority="2" operator="equal" aboveAverage="0" equalAverage="0" bottom="0" percent="0" rank="0" text="" dxfId="0">
      <formula>"Over"</formula>
    </cfRule>
    <cfRule type="cellIs" priority="3" operator="equal" aboveAverage="0" equalAverage="0" bottom="0" percent="0" rank="0" text="" dxfId="1">
      <formula>"Full"</formula>
    </cfRule>
    <cfRule type="cellIs" priority="4" operator="equal" aboveAverage="0" equalAverage="0" bottom="0" percent="0" rank="0" text="" dxfId="2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2026-10-25T11:05:55Z</dcterms:created>
  <dc:creator>openpyxl</dc:creator>
  <dc:description/>
  <dc:language>en-US</dc:language>
  <cp:lastModifiedBy/>
  <dcterms:modified xsi:type="dcterms:W3CDTF">2026-10-25T11:05:56Z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